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90" i="1" l="1"/>
  <c r="J90" i="1"/>
  <c r="I90" i="1"/>
  <c r="H90" i="1"/>
  <c r="G90" i="1"/>
  <c r="F90" i="1"/>
  <c r="E90" i="1"/>
  <c r="D90" i="1"/>
  <c r="C90" i="1"/>
  <c r="B90" i="1"/>
  <c r="A90" i="1"/>
  <c r="K89" i="1"/>
  <c r="J89" i="1"/>
  <c r="I89" i="1"/>
  <c r="H89" i="1"/>
  <c r="G89" i="1"/>
  <c r="F89" i="1"/>
  <c r="E89" i="1"/>
  <c r="D89" i="1"/>
  <c r="C89" i="1"/>
  <c r="B89" i="1"/>
  <c r="A89" i="1"/>
  <c r="K88" i="1"/>
  <c r="J88" i="1"/>
  <c r="I88" i="1"/>
  <c r="H88" i="1"/>
  <c r="G88" i="1"/>
  <c r="F88" i="1"/>
  <c r="E88" i="1"/>
  <c r="D88" i="1"/>
  <c r="C88" i="1"/>
  <c r="B88" i="1"/>
  <c r="A88" i="1"/>
  <c r="K87" i="1"/>
  <c r="J87" i="1"/>
  <c r="I87" i="1"/>
  <c r="H87" i="1"/>
  <c r="G87" i="1"/>
  <c r="F87" i="1"/>
  <c r="E87" i="1"/>
  <c r="D87" i="1"/>
  <c r="C87" i="1"/>
  <c r="B87" i="1"/>
  <c r="A87" i="1"/>
  <c r="K86" i="1"/>
  <c r="J86" i="1"/>
  <c r="I86" i="1"/>
  <c r="H86" i="1"/>
  <c r="G86" i="1"/>
  <c r="F86" i="1"/>
  <c r="E86" i="1"/>
  <c r="D86" i="1"/>
  <c r="C86" i="1"/>
  <c r="B86" i="1"/>
  <c r="A86" i="1"/>
  <c r="K85" i="1"/>
  <c r="J85" i="1"/>
  <c r="I85" i="1"/>
  <c r="H85" i="1"/>
  <c r="G85" i="1"/>
  <c r="F85" i="1"/>
  <c r="E85" i="1"/>
  <c r="D85" i="1"/>
  <c r="C85" i="1"/>
  <c r="B85" i="1"/>
  <c r="A85" i="1"/>
  <c r="K84" i="1"/>
  <c r="J84" i="1"/>
  <c r="I84" i="1"/>
  <c r="H84" i="1"/>
  <c r="G84" i="1"/>
  <c r="F84" i="1"/>
  <c r="E84" i="1"/>
  <c r="D84" i="1"/>
  <c r="C84" i="1"/>
  <c r="B84" i="1"/>
  <c r="A84" i="1"/>
  <c r="K83" i="1"/>
  <c r="J83" i="1"/>
  <c r="I83" i="1"/>
  <c r="H83" i="1"/>
  <c r="G83" i="1"/>
  <c r="F83" i="1"/>
  <c r="E83" i="1"/>
  <c r="D83" i="1"/>
  <c r="C83" i="1"/>
  <c r="B83" i="1"/>
  <c r="A83" i="1"/>
  <c r="K82" i="1"/>
  <c r="J82" i="1"/>
  <c r="I82" i="1"/>
  <c r="H82" i="1"/>
  <c r="G82" i="1"/>
  <c r="F82" i="1"/>
  <c r="E82" i="1"/>
  <c r="D82" i="1"/>
  <c r="C82" i="1"/>
  <c r="B82" i="1"/>
  <c r="A82" i="1"/>
  <c r="K81" i="1"/>
  <c r="J81" i="1"/>
  <c r="I81" i="1"/>
  <c r="H81" i="1"/>
  <c r="G81" i="1"/>
  <c r="F81" i="1"/>
  <c r="E81" i="1"/>
  <c r="D81" i="1"/>
  <c r="C81" i="1"/>
  <c r="B81" i="1"/>
  <c r="A81" i="1"/>
  <c r="K80" i="1"/>
  <c r="J80" i="1"/>
  <c r="I80" i="1"/>
  <c r="H80" i="1"/>
  <c r="G80" i="1"/>
  <c r="F80" i="1"/>
  <c r="E80" i="1"/>
  <c r="D80" i="1"/>
  <c r="C80" i="1"/>
  <c r="B80" i="1"/>
  <c r="A80" i="1"/>
  <c r="K79" i="1"/>
  <c r="J79" i="1"/>
  <c r="I79" i="1"/>
  <c r="H79" i="1"/>
  <c r="G79" i="1"/>
  <c r="F79" i="1"/>
  <c r="E79" i="1"/>
  <c r="D79" i="1"/>
  <c r="C79" i="1"/>
  <c r="B79" i="1"/>
  <c r="A79" i="1"/>
  <c r="K78" i="1"/>
  <c r="J78" i="1"/>
  <c r="I78" i="1"/>
  <c r="H78" i="1"/>
  <c r="G78" i="1"/>
  <c r="F78" i="1"/>
  <c r="E78" i="1"/>
  <c r="D78" i="1"/>
  <c r="C78" i="1"/>
  <c r="B78" i="1"/>
  <c r="A78" i="1"/>
  <c r="K77" i="1"/>
  <c r="J77" i="1"/>
  <c r="I77" i="1"/>
  <c r="H77" i="1"/>
  <c r="G77" i="1"/>
  <c r="F77" i="1"/>
  <c r="E77" i="1"/>
  <c r="D77" i="1"/>
  <c r="C77" i="1"/>
  <c r="B77" i="1"/>
  <c r="A77" i="1"/>
  <c r="K76" i="1"/>
  <c r="J76" i="1"/>
  <c r="I76" i="1"/>
  <c r="H76" i="1"/>
  <c r="G76" i="1"/>
  <c r="F76" i="1"/>
  <c r="E76" i="1"/>
  <c r="D76" i="1"/>
  <c r="C76" i="1"/>
  <c r="B76" i="1"/>
  <c r="A76" i="1"/>
  <c r="K75" i="1"/>
  <c r="J75" i="1"/>
  <c r="I75" i="1"/>
  <c r="H75" i="1"/>
  <c r="G75" i="1"/>
  <c r="F75" i="1"/>
  <c r="E75" i="1"/>
  <c r="D75" i="1"/>
  <c r="C75" i="1"/>
  <c r="B75" i="1"/>
  <c r="A75" i="1"/>
  <c r="K74" i="1"/>
  <c r="J74" i="1"/>
  <c r="I74" i="1"/>
  <c r="H74" i="1"/>
  <c r="G74" i="1"/>
  <c r="F74" i="1"/>
  <c r="E74" i="1"/>
  <c r="D74" i="1"/>
  <c r="C74" i="1"/>
  <c r="B74" i="1"/>
  <c r="A74" i="1"/>
  <c r="K73" i="1"/>
  <c r="J73" i="1"/>
  <c r="I73" i="1"/>
  <c r="H73" i="1"/>
  <c r="G73" i="1"/>
  <c r="F73" i="1"/>
  <c r="E73" i="1"/>
  <c r="D73" i="1"/>
  <c r="C73" i="1"/>
  <c r="B73" i="1"/>
  <c r="A73" i="1"/>
  <c r="K72" i="1"/>
  <c r="J72" i="1"/>
  <c r="I72" i="1"/>
  <c r="H72" i="1"/>
  <c r="G72" i="1"/>
  <c r="F72" i="1"/>
  <c r="E72" i="1"/>
  <c r="D72" i="1"/>
  <c r="C72" i="1"/>
  <c r="B72" i="1"/>
  <c r="A72" i="1"/>
  <c r="K71" i="1"/>
  <c r="J71" i="1"/>
  <c r="I71" i="1"/>
  <c r="H71" i="1"/>
  <c r="G71" i="1"/>
  <c r="F71" i="1"/>
  <c r="E71" i="1"/>
  <c r="D71" i="1"/>
  <c r="C71" i="1"/>
  <c r="B71" i="1"/>
  <c r="A71" i="1"/>
  <c r="K68" i="1"/>
  <c r="J68" i="1"/>
  <c r="I68" i="1"/>
  <c r="H68" i="1"/>
  <c r="G68" i="1"/>
  <c r="F68" i="1"/>
  <c r="E68" i="1"/>
  <c r="D68" i="1"/>
  <c r="C68" i="1"/>
  <c r="B68" i="1"/>
  <c r="A68" i="1"/>
  <c r="K67" i="1"/>
  <c r="J67" i="1"/>
  <c r="I67" i="1"/>
  <c r="H67" i="1"/>
  <c r="G67" i="1"/>
  <c r="F67" i="1"/>
  <c r="E67" i="1"/>
  <c r="D67" i="1"/>
  <c r="C67" i="1"/>
  <c r="B67" i="1"/>
  <c r="A67" i="1"/>
  <c r="K66" i="1"/>
  <c r="J66" i="1"/>
  <c r="I66" i="1"/>
  <c r="H66" i="1"/>
  <c r="G66" i="1"/>
  <c r="F66" i="1"/>
  <c r="E66" i="1"/>
  <c r="D66" i="1"/>
  <c r="C66" i="1"/>
  <c r="B66" i="1"/>
  <c r="A66" i="1"/>
  <c r="K65" i="1"/>
  <c r="J65" i="1"/>
  <c r="I65" i="1"/>
  <c r="H65" i="1"/>
  <c r="G65" i="1"/>
  <c r="F65" i="1"/>
  <c r="E65" i="1"/>
  <c r="D65" i="1"/>
  <c r="C65" i="1"/>
  <c r="B65" i="1"/>
  <c r="A65" i="1"/>
  <c r="K64" i="1"/>
  <c r="J64" i="1"/>
  <c r="I64" i="1"/>
  <c r="H64" i="1"/>
  <c r="G64" i="1"/>
  <c r="F64" i="1"/>
  <c r="E64" i="1"/>
  <c r="D64" i="1"/>
  <c r="C64" i="1"/>
  <c r="B64" i="1"/>
  <c r="A64" i="1"/>
  <c r="K63" i="1"/>
  <c r="J63" i="1"/>
  <c r="I63" i="1"/>
  <c r="H63" i="1"/>
  <c r="G63" i="1"/>
  <c r="F63" i="1"/>
  <c r="E63" i="1"/>
  <c r="D63" i="1"/>
  <c r="C63" i="1"/>
  <c r="B63" i="1"/>
  <c r="A63" i="1"/>
  <c r="K62" i="1"/>
  <c r="J62" i="1"/>
  <c r="I62" i="1"/>
  <c r="H62" i="1"/>
  <c r="G62" i="1"/>
  <c r="F62" i="1"/>
  <c r="E62" i="1"/>
  <c r="D62" i="1"/>
  <c r="C62" i="1"/>
  <c r="B62" i="1"/>
  <c r="A62" i="1"/>
  <c r="K61" i="1"/>
  <c r="J61" i="1"/>
  <c r="I61" i="1"/>
  <c r="H61" i="1"/>
  <c r="G61" i="1"/>
  <c r="F61" i="1"/>
  <c r="E61" i="1"/>
  <c r="D61" i="1"/>
  <c r="C61" i="1"/>
  <c r="B61" i="1"/>
  <c r="A61" i="1"/>
  <c r="K60" i="1"/>
  <c r="J60" i="1"/>
  <c r="I60" i="1"/>
  <c r="H60" i="1"/>
  <c r="G60" i="1"/>
  <c r="F60" i="1"/>
  <c r="E60" i="1"/>
  <c r="D60" i="1"/>
  <c r="C60" i="1"/>
  <c r="B60" i="1"/>
  <c r="A60" i="1"/>
  <c r="K59" i="1"/>
  <c r="J59" i="1"/>
  <c r="I59" i="1"/>
  <c r="H59" i="1"/>
  <c r="G59" i="1"/>
  <c r="F59" i="1"/>
  <c r="E59" i="1"/>
  <c r="D59" i="1"/>
  <c r="C59" i="1"/>
  <c r="B59" i="1"/>
  <c r="A59" i="1"/>
  <c r="K58" i="1"/>
  <c r="J58" i="1"/>
  <c r="I58" i="1"/>
  <c r="H58" i="1"/>
  <c r="G58" i="1"/>
  <c r="F58" i="1"/>
  <c r="E58" i="1"/>
  <c r="D58" i="1"/>
  <c r="C58" i="1"/>
  <c r="B58" i="1"/>
  <c r="A58" i="1"/>
  <c r="K57" i="1"/>
  <c r="J57" i="1"/>
  <c r="I57" i="1"/>
  <c r="H57" i="1"/>
  <c r="G57" i="1"/>
  <c r="F57" i="1"/>
  <c r="E57" i="1"/>
  <c r="D57" i="1"/>
  <c r="C57" i="1"/>
  <c r="B57" i="1"/>
  <c r="A57" i="1"/>
  <c r="K56" i="1"/>
  <c r="J56" i="1"/>
  <c r="I56" i="1"/>
  <c r="H56" i="1"/>
  <c r="G56" i="1"/>
  <c r="F56" i="1"/>
  <c r="E56" i="1"/>
  <c r="D56" i="1"/>
  <c r="C56" i="1"/>
  <c r="B56" i="1"/>
  <c r="A56" i="1"/>
  <c r="K55" i="1"/>
  <c r="J55" i="1"/>
  <c r="I55" i="1"/>
  <c r="H55" i="1"/>
  <c r="G55" i="1"/>
  <c r="F55" i="1"/>
  <c r="E55" i="1"/>
  <c r="D55" i="1"/>
  <c r="C55" i="1"/>
  <c r="B55" i="1"/>
  <c r="A55" i="1"/>
  <c r="K54" i="1"/>
  <c r="J54" i="1"/>
  <c r="I54" i="1"/>
  <c r="H54" i="1"/>
  <c r="G54" i="1"/>
  <c r="F54" i="1"/>
  <c r="E54" i="1"/>
  <c r="D54" i="1"/>
  <c r="C54" i="1"/>
  <c r="B54" i="1"/>
  <c r="A54" i="1"/>
  <c r="K53" i="1"/>
  <c r="J53" i="1"/>
  <c r="I53" i="1"/>
  <c r="H53" i="1"/>
  <c r="G53" i="1"/>
  <c r="F53" i="1"/>
  <c r="E53" i="1"/>
  <c r="D53" i="1"/>
  <c r="C53" i="1"/>
  <c r="B53" i="1"/>
  <c r="A53" i="1"/>
  <c r="K52" i="1"/>
  <c r="J52" i="1"/>
  <c r="I52" i="1"/>
  <c r="H52" i="1"/>
  <c r="G52" i="1"/>
  <c r="F52" i="1"/>
  <c r="E52" i="1"/>
  <c r="D52" i="1"/>
  <c r="C52" i="1"/>
  <c r="B52" i="1"/>
  <c r="A52" i="1"/>
  <c r="K51" i="1"/>
  <c r="J51" i="1"/>
  <c r="I51" i="1"/>
  <c r="H51" i="1"/>
  <c r="G51" i="1"/>
  <c r="F51" i="1"/>
  <c r="E51" i="1"/>
  <c r="D51" i="1"/>
  <c r="C51" i="1"/>
  <c r="B51" i="1"/>
  <c r="A51" i="1"/>
  <c r="K50" i="1"/>
  <c r="J50" i="1"/>
  <c r="I50" i="1"/>
  <c r="H50" i="1"/>
  <c r="G50" i="1"/>
  <c r="F50" i="1"/>
  <c r="E50" i="1"/>
  <c r="D50" i="1"/>
  <c r="C50" i="1"/>
  <c r="B50" i="1"/>
  <c r="A50" i="1"/>
  <c r="K49" i="1"/>
  <c r="J49" i="1"/>
  <c r="I49" i="1"/>
  <c r="H49" i="1"/>
  <c r="G49" i="1"/>
  <c r="F49" i="1"/>
  <c r="E49" i="1"/>
  <c r="D49" i="1"/>
  <c r="C49" i="1"/>
  <c r="B49" i="1"/>
  <c r="A49" i="1"/>
  <c r="K48" i="1"/>
  <c r="J48" i="1"/>
  <c r="I48" i="1"/>
  <c r="H48" i="1"/>
  <c r="G48" i="1"/>
  <c r="F48" i="1"/>
  <c r="E48" i="1"/>
  <c r="D48" i="1"/>
  <c r="C48" i="1"/>
  <c r="B48" i="1"/>
  <c r="A48" i="1"/>
  <c r="K47" i="1"/>
  <c r="J47" i="1"/>
  <c r="I47" i="1"/>
  <c r="H47" i="1"/>
  <c r="G47" i="1"/>
  <c r="F47" i="1"/>
  <c r="E47" i="1"/>
  <c r="D47" i="1"/>
  <c r="C47" i="1"/>
  <c r="B47" i="1"/>
  <c r="A47" i="1"/>
  <c r="K46" i="1"/>
  <c r="J46" i="1"/>
  <c r="I46" i="1"/>
  <c r="H46" i="1"/>
  <c r="G46" i="1"/>
  <c r="F46" i="1"/>
  <c r="E46" i="1"/>
  <c r="D46" i="1"/>
  <c r="C46" i="1"/>
  <c r="B46" i="1"/>
  <c r="A46" i="1"/>
  <c r="K45" i="1"/>
  <c r="J45" i="1"/>
  <c r="I45" i="1"/>
  <c r="H45" i="1"/>
  <c r="G45" i="1"/>
  <c r="F45" i="1"/>
  <c r="E45" i="1"/>
  <c r="D45" i="1"/>
  <c r="C45" i="1"/>
  <c r="B45" i="1"/>
  <c r="A45" i="1"/>
  <c r="K44" i="1"/>
  <c r="J44" i="1"/>
  <c r="I44" i="1"/>
  <c r="H44" i="1"/>
  <c r="G44" i="1"/>
  <c r="F44" i="1"/>
  <c r="E44" i="1"/>
  <c r="D44" i="1"/>
  <c r="C44" i="1"/>
  <c r="B44" i="1"/>
  <c r="A44" i="1"/>
  <c r="K43" i="1"/>
  <c r="J43" i="1"/>
  <c r="I43" i="1"/>
  <c r="H43" i="1"/>
  <c r="G43" i="1"/>
  <c r="F43" i="1"/>
  <c r="E43" i="1"/>
  <c r="D43" i="1"/>
  <c r="C43" i="1"/>
  <c r="B43" i="1"/>
  <c r="A43" i="1"/>
  <c r="K42" i="1"/>
  <c r="J42" i="1"/>
  <c r="I42" i="1"/>
  <c r="H42" i="1"/>
  <c r="G42" i="1"/>
  <c r="F42" i="1"/>
  <c r="E42" i="1"/>
  <c r="D42" i="1"/>
  <c r="C42" i="1"/>
  <c r="B42" i="1"/>
  <c r="A42" i="1"/>
  <c r="K41" i="1"/>
  <c r="J41" i="1"/>
  <c r="I41" i="1"/>
  <c r="H41" i="1"/>
  <c r="G41" i="1"/>
  <c r="F41" i="1"/>
  <c r="E41" i="1"/>
  <c r="D41" i="1"/>
  <c r="C41" i="1"/>
  <c r="B41" i="1"/>
  <c r="A41" i="1"/>
  <c r="K40" i="1"/>
  <c r="J40" i="1"/>
  <c r="I40" i="1"/>
  <c r="H40" i="1"/>
  <c r="G40" i="1"/>
  <c r="F40" i="1"/>
  <c r="E40" i="1"/>
  <c r="D40" i="1"/>
  <c r="C40" i="1"/>
  <c r="B40" i="1"/>
  <c r="A40" i="1"/>
  <c r="K39" i="1"/>
  <c r="J39" i="1"/>
  <c r="I39" i="1"/>
  <c r="H39" i="1"/>
  <c r="G39" i="1"/>
  <c r="F39" i="1"/>
  <c r="E39" i="1"/>
  <c r="D39" i="1"/>
  <c r="C39" i="1"/>
  <c r="B39" i="1"/>
  <c r="A39" i="1"/>
  <c r="K38" i="1"/>
  <c r="J38" i="1"/>
  <c r="I38" i="1"/>
  <c r="H38" i="1"/>
  <c r="G38" i="1"/>
  <c r="F38" i="1"/>
  <c r="E38" i="1"/>
  <c r="D38" i="1"/>
  <c r="C38" i="1"/>
  <c r="B38" i="1"/>
  <c r="A38" i="1"/>
  <c r="K37" i="1"/>
  <c r="J37" i="1"/>
  <c r="I37" i="1"/>
  <c r="H37" i="1"/>
  <c r="G37" i="1"/>
  <c r="F37" i="1"/>
  <c r="E37" i="1"/>
  <c r="D37" i="1"/>
  <c r="C37" i="1"/>
  <c r="B37" i="1"/>
  <c r="A37" i="1"/>
  <c r="K36" i="1"/>
  <c r="J36" i="1"/>
  <c r="I36" i="1"/>
  <c r="H36" i="1"/>
  <c r="G36" i="1"/>
  <c r="F36" i="1"/>
  <c r="E36" i="1"/>
  <c r="D36" i="1"/>
  <c r="C36" i="1"/>
  <c r="B36" i="1"/>
  <c r="A36" i="1"/>
  <c r="K35" i="1"/>
  <c r="J35" i="1"/>
  <c r="I35" i="1"/>
  <c r="H35" i="1"/>
  <c r="G35" i="1"/>
  <c r="F35" i="1"/>
  <c r="E35" i="1"/>
  <c r="D35" i="1"/>
  <c r="C35" i="1"/>
  <c r="B35" i="1"/>
  <c r="A35" i="1"/>
  <c r="K34" i="1"/>
  <c r="J34" i="1"/>
  <c r="I34" i="1"/>
  <c r="H34" i="1"/>
  <c r="G34" i="1"/>
  <c r="F34" i="1"/>
  <c r="E34" i="1"/>
  <c r="D34" i="1"/>
  <c r="C34" i="1"/>
  <c r="B34" i="1"/>
  <c r="A34" i="1"/>
  <c r="K33" i="1"/>
  <c r="J33" i="1"/>
  <c r="I33" i="1"/>
  <c r="H33" i="1"/>
  <c r="G33" i="1"/>
  <c r="F33" i="1"/>
  <c r="E33" i="1"/>
  <c r="D33" i="1"/>
  <c r="C33" i="1"/>
  <c r="B33" i="1"/>
  <c r="A33" i="1"/>
  <c r="K32" i="1"/>
  <c r="J32" i="1"/>
  <c r="I32" i="1"/>
  <c r="H32" i="1"/>
  <c r="G32" i="1"/>
  <c r="F32" i="1"/>
  <c r="E32" i="1"/>
  <c r="D32" i="1"/>
  <c r="C32" i="1"/>
  <c r="B32" i="1"/>
  <c r="A32" i="1"/>
  <c r="K31" i="1"/>
  <c r="J31" i="1"/>
  <c r="I31" i="1"/>
  <c r="H31" i="1"/>
  <c r="G31" i="1"/>
  <c r="F31" i="1"/>
  <c r="E31" i="1"/>
  <c r="D31" i="1"/>
  <c r="C31" i="1"/>
  <c r="B31" i="1"/>
  <c r="A31" i="1"/>
  <c r="K30" i="1"/>
  <c r="J30" i="1"/>
  <c r="I30" i="1"/>
  <c r="H30" i="1"/>
  <c r="G30" i="1"/>
  <c r="F30" i="1"/>
  <c r="E30" i="1"/>
  <c r="D30" i="1"/>
  <c r="C30" i="1"/>
  <c r="B30" i="1"/>
  <c r="A30" i="1"/>
  <c r="K29" i="1"/>
  <c r="J29" i="1"/>
  <c r="I29" i="1"/>
  <c r="H29" i="1"/>
  <c r="G29" i="1"/>
  <c r="F29" i="1"/>
  <c r="E29" i="1"/>
  <c r="D29" i="1"/>
  <c r="C29" i="1"/>
  <c r="B29" i="1"/>
  <c r="A29" i="1"/>
  <c r="K28" i="1"/>
  <c r="J28" i="1"/>
  <c r="I28" i="1"/>
  <c r="H28" i="1"/>
  <c r="G28" i="1"/>
  <c r="F28" i="1"/>
  <c r="E28" i="1"/>
  <c r="D28" i="1"/>
  <c r="C28" i="1"/>
  <c r="B28" i="1"/>
  <c r="A28" i="1"/>
  <c r="K27" i="1"/>
  <c r="J27" i="1"/>
  <c r="I27" i="1"/>
  <c r="H27" i="1"/>
  <c r="G27" i="1"/>
  <c r="F27" i="1"/>
  <c r="E27" i="1"/>
  <c r="D27" i="1"/>
  <c r="C27" i="1"/>
  <c r="B27" i="1"/>
  <c r="A27" i="1"/>
  <c r="K26" i="1"/>
  <c r="J26" i="1"/>
  <c r="I26" i="1"/>
  <c r="H26" i="1"/>
  <c r="G26" i="1"/>
  <c r="F26" i="1"/>
  <c r="E26" i="1"/>
  <c r="D26" i="1"/>
  <c r="C26" i="1"/>
  <c r="B26" i="1"/>
  <c r="A26" i="1"/>
  <c r="K25" i="1"/>
  <c r="J25" i="1"/>
  <c r="I25" i="1"/>
  <c r="H25" i="1"/>
  <c r="G25" i="1"/>
  <c r="F25" i="1"/>
  <c r="E25" i="1"/>
  <c r="D25" i="1"/>
  <c r="C25" i="1"/>
  <c r="B25" i="1"/>
  <c r="A25" i="1"/>
  <c r="K24" i="1"/>
  <c r="J24" i="1"/>
  <c r="I24" i="1"/>
  <c r="H24" i="1"/>
  <c r="G24" i="1"/>
  <c r="F24" i="1"/>
  <c r="E24" i="1"/>
  <c r="D24" i="1"/>
  <c r="C24" i="1"/>
  <c r="B24" i="1"/>
  <c r="A24" i="1"/>
  <c r="K23" i="1"/>
  <c r="J23" i="1"/>
  <c r="I23" i="1"/>
  <c r="H23" i="1"/>
  <c r="G23" i="1"/>
  <c r="F23" i="1"/>
  <c r="E23" i="1"/>
  <c r="D23" i="1"/>
  <c r="C23" i="1"/>
  <c r="B23" i="1"/>
  <c r="A23" i="1"/>
  <c r="K22" i="1"/>
  <c r="J22" i="1"/>
  <c r="I22" i="1"/>
  <c r="H22" i="1"/>
  <c r="G22" i="1"/>
  <c r="F22" i="1"/>
  <c r="E22" i="1"/>
  <c r="D22" i="1"/>
  <c r="C22" i="1"/>
  <c r="B22" i="1"/>
  <c r="A22" i="1"/>
  <c r="K21" i="1"/>
  <c r="J21" i="1"/>
  <c r="I21" i="1"/>
  <c r="H21" i="1"/>
  <c r="G21" i="1"/>
  <c r="F21" i="1"/>
  <c r="E21" i="1"/>
  <c r="D21" i="1"/>
  <c r="C21" i="1"/>
  <c r="B21" i="1"/>
  <c r="A21" i="1"/>
  <c r="K20" i="1"/>
  <c r="J20" i="1"/>
  <c r="I20" i="1"/>
  <c r="H20" i="1"/>
  <c r="G20" i="1"/>
  <c r="F20" i="1"/>
  <c r="E20" i="1"/>
  <c r="D20" i="1"/>
  <c r="C20" i="1"/>
  <c r="B20" i="1"/>
  <c r="A20" i="1"/>
  <c r="K19" i="1"/>
  <c r="J19" i="1"/>
  <c r="I19" i="1"/>
  <c r="H19" i="1"/>
  <c r="G19" i="1"/>
  <c r="F19" i="1"/>
  <c r="E19" i="1"/>
  <c r="D19" i="1"/>
  <c r="C19" i="1"/>
  <c r="B19" i="1"/>
  <c r="A19" i="1"/>
  <c r="K18" i="1"/>
  <c r="J18" i="1"/>
  <c r="I18" i="1"/>
  <c r="H18" i="1"/>
  <c r="G18" i="1"/>
  <c r="F18" i="1"/>
  <c r="E18" i="1"/>
  <c r="D18" i="1"/>
  <c r="C18" i="1"/>
  <c r="B18" i="1"/>
  <c r="A18" i="1"/>
  <c r="J17" i="1"/>
  <c r="I17" i="1"/>
  <c r="H17" i="1"/>
  <c r="G17" i="1"/>
  <c r="F17" i="1"/>
  <c r="E17" i="1"/>
  <c r="D17" i="1"/>
  <c r="C17" i="1"/>
  <c r="B17" i="1"/>
  <c r="A17" i="1"/>
  <c r="K16" i="1"/>
  <c r="J16" i="1"/>
  <c r="I16" i="1"/>
  <c r="H16" i="1"/>
  <c r="G16" i="1"/>
  <c r="F16" i="1"/>
  <c r="E16" i="1"/>
  <c r="D16" i="1"/>
  <c r="C16" i="1"/>
  <c r="B16" i="1"/>
  <c r="A16" i="1"/>
  <c r="K15" i="1"/>
  <c r="J15" i="1"/>
  <c r="I15" i="1"/>
  <c r="H15" i="1"/>
  <c r="G15" i="1"/>
  <c r="F15" i="1"/>
  <c r="E15" i="1"/>
  <c r="D15" i="1"/>
  <c r="C15" i="1"/>
  <c r="B15" i="1"/>
  <c r="A15" i="1"/>
  <c r="K14" i="1"/>
  <c r="J14" i="1"/>
  <c r="I14" i="1"/>
  <c r="H14" i="1"/>
  <c r="G14" i="1"/>
  <c r="F14" i="1"/>
  <c r="E14" i="1"/>
  <c r="D14" i="1"/>
  <c r="C14" i="1"/>
  <c r="B14" i="1"/>
  <c r="A14" i="1"/>
  <c r="K13" i="1"/>
  <c r="J13" i="1"/>
  <c r="I13" i="1"/>
  <c r="H13" i="1"/>
  <c r="G13" i="1"/>
  <c r="F13" i="1"/>
  <c r="E13" i="1"/>
  <c r="D13" i="1"/>
  <c r="C13" i="1"/>
  <c r="B13" i="1"/>
  <c r="A13" i="1"/>
  <c r="K12" i="1"/>
  <c r="J12" i="1"/>
  <c r="I12" i="1"/>
  <c r="H12" i="1"/>
  <c r="G12" i="1"/>
  <c r="F12" i="1"/>
  <c r="E12" i="1"/>
  <c r="D12" i="1"/>
  <c r="C12" i="1"/>
  <c r="B12" i="1"/>
  <c r="A12" i="1"/>
  <c r="K11" i="1"/>
  <c r="J11" i="1"/>
  <c r="I11" i="1"/>
  <c r="H11" i="1"/>
  <c r="G11" i="1"/>
  <c r="F11" i="1"/>
  <c r="E11" i="1"/>
  <c r="D11" i="1"/>
  <c r="C11" i="1"/>
  <c r="B11" i="1"/>
  <c r="A11" i="1"/>
  <c r="K10" i="1"/>
  <c r="J10" i="1"/>
  <c r="I10" i="1"/>
  <c r="H10" i="1"/>
  <c r="G10" i="1"/>
  <c r="F10" i="1"/>
  <c r="E10" i="1"/>
  <c r="D10" i="1"/>
  <c r="C10" i="1"/>
  <c r="B10" i="1"/>
  <c r="A10" i="1"/>
  <c r="K9" i="1"/>
  <c r="J9" i="1"/>
  <c r="I9" i="1"/>
  <c r="H9" i="1"/>
  <c r="G9" i="1"/>
  <c r="F9" i="1"/>
  <c r="E9" i="1"/>
  <c r="D9" i="1"/>
  <c r="C9" i="1"/>
  <c r="B9" i="1"/>
  <c r="A9" i="1"/>
  <c r="K8" i="1"/>
  <c r="J8" i="1"/>
  <c r="I8" i="1"/>
  <c r="H8" i="1"/>
  <c r="G8" i="1"/>
  <c r="F8" i="1"/>
  <c r="E8" i="1"/>
  <c r="D8" i="1"/>
  <c r="C8" i="1"/>
  <c r="B8" i="1"/>
  <c r="A8" i="1"/>
  <c r="K7" i="1"/>
  <c r="J7" i="1"/>
  <c r="I7" i="1"/>
  <c r="H7" i="1"/>
  <c r="G7" i="1"/>
  <c r="F7" i="1"/>
  <c r="E7" i="1"/>
  <c r="D7" i="1"/>
  <c r="C7" i="1"/>
  <c r="B7" i="1"/>
  <c r="A7" i="1"/>
  <c r="K6" i="1"/>
  <c r="J6" i="1"/>
  <c r="I6" i="1"/>
  <c r="H6" i="1"/>
  <c r="G6" i="1"/>
  <c r="F6" i="1"/>
  <c r="E6" i="1"/>
  <c r="D6" i="1"/>
  <c r="C6" i="1"/>
  <c r="B6" i="1"/>
  <c r="A6" i="1"/>
  <c r="K5" i="1"/>
  <c r="J5" i="1"/>
  <c r="I5" i="1"/>
  <c r="H5" i="1"/>
  <c r="G5" i="1"/>
  <c r="F5" i="1"/>
  <c r="E5" i="1"/>
  <c r="D5" i="1"/>
  <c r="C5" i="1"/>
  <c r="B5" i="1"/>
  <c r="A5" i="1"/>
  <c r="K4" i="1"/>
  <c r="J4" i="1"/>
  <c r="I4" i="1"/>
  <c r="H4" i="1"/>
  <c r="G4" i="1"/>
  <c r="F4" i="1"/>
  <c r="E4" i="1"/>
  <c r="D4" i="1"/>
  <c r="C4" i="1"/>
  <c r="B4" i="1"/>
  <c r="A4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<sst xmlns="http://schemas.openxmlformats.org/spreadsheetml/2006/main" count="6" uniqueCount="6">
  <si>
    <t>Корректировка 5 Плана закупок ЗАО "Электрические сети Армении" на 2023 год</t>
  </si>
  <si>
    <t>п. 40</t>
  </si>
  <si>
    <t>Итого:</t>
  </si>
  <si>
    <t xml:space="preserve">Переходящие договоры </t>
  </si>
  <si>
    <t>Всего по переходящим договорам:</t>
  </si>
  <si>
    <t>Всего: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</si>
</sst>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#,##0.000"/>
    <numFmt numFmtId="165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8"/>
      <name val="Arial"/>
      <family val="2"/>
    </font>
    <font>
      <sz val="8"/>
      <name val="Arial"/>
      <family val="2"/>
    </font>
    <font>
      <b/>
      <i/>
      <sz val="8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23">
    <xf numFmtId="0" fontId="0" fillId="0" borderId="0" xfId="0"/>
    <xf numFmtId="164" fontId="3" fillId="3" borderId="2" xfId="2" applyNumberFormat="1" applyFont="1" applyFill="1" applyBorder="1" applyAlignment="1">
      <alignment horizontal="center" vertical="center" wrapText="1"/>
    </xf>
    <xf numFmtId="0" fontId="5" fillId="3" borderId="3" xfId="2" applyFont="1" applyFill="1" applyBorder="1" applyAlignment="1">
      <alignment horizontal="center" vertical="center"/>
    </xf>
    <xf numFmtId="0" fontId="5" fillId="3" borderId="3" xfId="2" applyFont="1" applyFill="1" applyBorder="1" applyAlignment="1">
      <alignment horizontal="center" vertical="center" wrapText="1"/>
    </xf>
    <xf numFmtId="3" fontId="5" fillId="3" borderId="3" xfId="2" applyNumberFormat="1" applyFont="1" applyFill="1" applyBorder="1" applyAlignment="1">
      <alignment horizontal="center" vertical="center"/>
    </xf>
    <xf numFmtId="0" fontId="6" fillId="0" borderId="3" xfId="2" applyFont="1" applyFill="1" applyBorder="1" applyAlignment="1">
      <alignment horizontal="center" vertical="center" wrapText="1"/>
    </xf>
    <xf numFmtId="165" fontId="6" fillId="0" borderId="3" xfId="1" applyNumberFormat="1" applyFont="1" applyFill="1" applyBorder="1" applyAlignment="1">
      <alignment horizontal="center" vertical="center" wrapText="1"/>
    </xf>
    <xf numFmtId="3" fontId="6" fillId="0" borderId="3" xfId="2" applyNumberFormat="1" applyFont="1" applyFill="1" applyBorder="1" applyAlignment="1">
      <alignment horizontal="center" vertical="center" wrapText="1"/>
    </xf>
    <xf numFmtId="0" fontId="4" fillId="0" borderId="4" xfId="2" applyFont="1" applyFill="1" applyBorder="1" applyAlignment="1">
      <alignment horizontal="center" vertical="center" wrapText="1"/>
    </xf>
    <xf numFmtId="0" fontId="4" fillId="0" borderId="3" xfId="2" applyFont="1" applyFill="1" applyBorder="1" applyAlignment="1">
      <alignment horizontal="center" vertical="center" wrapText="1"/>
    </xf>
    <xf numFmtId="0" fontId="7" fillId="0" borderId="3" xfId="2" applyFont="1" applyFill="1" applyBorder="1" applyAlignment="1">
      <alignment horizontal="left" vertical="center" wrapText="1"/>
    </xf>
    <xf numFmtId="0" fontId="7" fillId="0" borderId="3" xfId="2" applyFont="1" applyFill="1" applyBorder="1" applyAlignment="1">
      <alignment vertical="center" wrapText="1"/>
    </xf>
    <xf numFmtId="3" fontId="7" fillId="0" borderId="3" xfId="2" applyNumberFormat="1" applyFont="1" applyFill="1" applyBorder="1" applyAlignment="1">
      <alignment vertical="center" wrapText="1"/>
    </xf>
    <xf numFmtId="0" fontId="7" fillId="0" borderId="3" xfId="2" applyFont="1" applyFill="1" applyBorder="1"/>
    <xf numFmtId="4" fontId="6" fillId="0" borderId="3" xfId="2" applyNumberFormat="1" applyFont="1" applyFill="1" applyBorder="1" applyAlignment="1">
      <alignment horizontal="center" vertical="center" wrapText="1"/>
    </xf>
    <xf numFmtId="0" fontId="3" fillId="2" borderId="3" xfId="2" applyFont="1" applyFill="1" applyBorder="1" applyAlignment="1">
      <alignment horizontal="left" vertical="center" wrapText="1"/>
    </xf>
    <xf numFmtId="0" fontId="3" fillId="2" borderId="3" xfId="2" applyFont="1" applyFill="1" applyBorder="1" applyAlignment="1">
      <alignment vertical="center" wrapText="1"/>
    </xf>
    <xf numFmtId="3" fontId="3" fillId="2" borderId="3" xfId="2" applyNumberFormat="1" applyFont="1" applyFill="1" applyBorder="1" applyAlignment="1">
      <alignment vertical="center" wrapText="1"/>
    </xf>
    <xf numFmtId="4" fontId="4" fillId="2" borderId="3" xfId="2" applyNumberFormat="1" applyFont="1" applyFill="1" applyBorder="1" applyAlignment="1">
      <alignment horizontal="center" vertical="center" wrapText="1"/>
    </xf>
    <xf numFmtId="0" fontId="3" fillId="2" borderId="0" xfId="2" applyFont="1" applyFill="1" applyBorder="1" applyAlignment="1">
      <alignment horizontal="left" vertical="center" wrapText="1"/>
    </xf>
    <xf numFmtId="4" fontId="4" fillId="2" borderId="0" xfId="2" applyNumberFormat="1" applyFont="1" applyFill="1" applyBorder="1" applyAlignment="1">
      <alignment horizontal="center" vertical="center" wrapText="1"/>
    </xf>
    <xf numFmtId="0" fontId="4" fillId="0" borderId="3" xfId="2" applyFont="1" applyFill="1" applyBorder="1" applyAlignment="1">
      <alignment horizontal="center" vertical="top" wrapText="1"/>
    </xf>
    <xf numFmtId="0" fontId="3" fillId="0" borderId="1" xfId="2" applyFont="1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Normal 2 1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arslyan_PG\Desktop\&#1043;&#1055;&#1047;%202023\&#1359;&#1377;&#1408;&#1381;&#1391;&#1377;&#1398;%20&#1402;&#1388;&#1377;&#1398;%20(&#1043;&#1086;&#1076;&#1086;&#1074;&#1086;&#1081;%20&#1087;&#1083;&#1072;&#1085;)\&#1055;&#1083;&#1072;&#1085;&#1072;%20&#1079;&#1072;&#1082;&#1091;&#1087;&#1086;&#1082;%20&#1085;&#1072;%202023%20&#1075;&#1086;&#1076;%20&#1082;&#1086;&#1088;&#1088;.%20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Գնումների պլան լրամշակում"/>
      <sheetName val="План закупок крректировка"/>
      <sheetName val="Տնօրենի հաշվետվություն I քառ."/>
      <sheetName val="План 2023 с разбивкой"/>
    </sheetNames>
    <sheetDataSet>
      <sheetData sheetId="0"/>
      <sheetData sheetId="1"/>
      <sheetData sheetId="2"/>
      <sheetData sheetId="3">
        <row r="6">
          <cell r="A6" t="str">
            <v>Номер закупки</v>
          </cell>
          <cell r="B6" t="str">
            <v>Номер лота</v>
          </cell>
          <cell r="E6" t="str">
            <v>Наименование товара, работы и услуги</v>
          </cell>
          <cell r="G6" t="str">
            <v xml:space="preserve">Требования к товарам, работам, услугам </v>
          </cell>
          <cell r="I6" t="str">
            <v>Ед. изм.</v>
          </cell>
          <cell r="J6" t="str">
            <v>Количество</v>
          </cell>
          <cell r="O6" t="str">
            <v>Планируемый способ закупки (в соотвествии с Положением о закупках)</v>
          </cell>
          <cell r="U6" t="str">
            <v>Планируемая дата объявления о начале процедур</v>
          </cell>
          <cell r="X6" t="str">
            <v>Планируемая дата проведения процедуры или подписания договора (при закупке из единственного источника) (мм.гггг)</v>
          </cell>
          <cell r="AA6" t="str">
            <v>Год и месяц окончания поставки товаров, выполнения работ, оказания услуг</v>
          </cell>
          <cell r="AI6" t="str">
            <v>Способ закупки в соответствии с пунктом Положения о закупках и Решением No. 273А от 19.08.2020 КРОУ РА</v>
          </cell>
        </row>
        <row r="8">
          <cell r="A8">
            <v>1</v>
          </cell>
          <cell r="B8">
            <v>1</v>
          </cell>
          <cell r="E8" t="str">
            <v xml:space="preserve">НВ силовой кабель АВВГ 1 кВ </v>
          </cell>
          <cell r="G8" t="str">
            <v>согласно техническому заданию</v>
          </cell>
          <cell r="I8" t="str">
            <v>м</v>
          </cell>
          <cell r="J8">
            <v>192040</v>
          </cell>
          <cell r="O8" t="str">
            <v>ОЗП</v>
          </cell>
          <cell r="U8" t="str">
            <v>Февраль 2023</v>
          </cell>
          <cell r="X8" t="str">
            <v>Март 2023</v>
          </cell>
          <cell r="AA8" t="str">
            <v>Декабрь 2023</v>
          </cell>
          <cell r="AI8" t="str">
            <v>п. 40</v>
          </cell>
        </row>
        <row r="24">
          <cell r="A24">
            <v>1</v>
          </cell>
          <cell r="B24">
            <v>2</v>
          </cell>
          <cell r="E24" t="str">
            <v>Контрольный кабель КВВГ, КВВГЭ</v>
          </cell>
          <cell r="G24" t="str">
            <v>согласно техническому заданию</v>
          </cell>
          <cell r="I24" t="str">
            <v>м</v>
          </cell>
          <cell r="J24">
            <v>29680</v>
          </cell>
          <cell r="O24" t="str">
            <v>ОЗП</v>
          </cell>
          <cell r="U24" t="str">
            <v>Февраль 2023</v>
          </cell>
          <cell r="X24" t="str">
            <v>Март 2023</v>
          </cell>
          <cell r="AA24" t="str">
            <v>Декабрь 2023</v>
          </cell>
          <cell r="AI24" t="str">
            <v>п. 40</v>
          </cell>
        </row>
        <row r="49">
          <cell r="A49">
            <v>1</v>
          </cell>
          <cell r="B49">
            <v>3</v>
          </cell>
          <cell r="E49" t="str">
            <v>Неизолированный провод А, АС</v>
          </cell>
          <cell r="G49" t="str">
            <v>согласно техническому заданию</v>
          </cell>
          <cell r="I49" t="str">
            <v>м</v>
          </cell>
          <cell r="J49">
            <v>293200</v>
          </cell>
          <cell r="O49" t="str">
            <v>ОЗП</v>
          </cell>
          <cell r="U49" t="str">
            <v>Февраль 2023</v>
          </cell>
          <cell r="X49" t="str">
            <v>Март 2023</v>
          </cell>
          <cell r="AA49" t="str">
            <v>Декабрь 2023</v>
          </cell>
          <cell r="AI49" t="str">
            <v>п. 40</v>
          </cell>
        </row>
        <row r="55">
          <cell r="A55">
            <v>1</v>
          </cell>
          <cell r="B55">
            <v>4</v>
          </cell>
          <cell r="E55" t="str">
            <v>Изолированный провод 0.4 кВ АПВ, ПВ, ПвП</v>
          </cell>
          <cell r="G55" t="str">
            <v>согласно техническому заданию</v>
          </cell>
          <cell r="I55" t="str">
            <v>м</v>
          </cell>
          <cell r="J55">
            <v>24150</v>
          </cell>
          <cell r="O55" t="str">
            <v>ОЗП</v>
          </cell>
          <cell r="U55" t="str">
            <v>Февраль 2023</v>
          </cell>
          <cell r="X55" t="str">
            <v>Март 2023</v>
          </cell>
          <cell r="AA55" t="str">
            <v>Декабрь 2023</v>
          </cell>
          <cell r="AI55" t="str">
            <v>п. 40</v>
          </cell>
        </row>
        <row r="63">
          <cell r="A63">
            <v>1</v>
          </cell>
          <cell r="B63">
            <v>5</v>
          </cell>
          <cell r="E63" t="str">
            <v>Силовой кабель АСБ</v>
          </cell>
          <cell r="G63" t="str">
            <v>согласно техническому заданию</v>
          </cell>
          <cell r="I63" t="str">
            <v>м</v>
          </cell>
          <cell r="J63">
            <v>1345</v>
          </cell>
          <cell r="O63" t="str">
            <v>ОЗП</v>
          </cell>
          <cell r="U63" t="str">
            <v>Февраль 2023</v>
          </cell>
          <cell r="X63" t="str">
            <v>Март 2023</v>
          </cell>
          <cell r="AA63" t="str">
            <v>Декабрь 2023</v>
          </cell>
          <cell r="AI63" t="str">
            <v>п. 40</v>
          </cell>
        </row>
        <row r="67">
          <cell r="A67">
            <v>1</v>
          </cell>
          <cell r="B67">
            <v>6</v>
          </cell>
          <cell r="E67" t="str">
            <v>Силовой кабель АПвПг</v>
          </cell>
          <cell r="G67" t="str">
            <v>согласно техническому заданию</v>
          </cell>
          <cell r="I67" t="str">
            <v>м</v>
          </cell>
          <cell r="J67">
            <v>138900</v>
          </cell>
          <cell r="O67" t="str">
            <v>ОЗП</v>
          </cell>
          <cell r="U67" t="str">
            <v>Февраль 2023</v>
          </cell>
          <cell r="X67" t="str">
            <v>Март 2023</v>
          </cell>
          <cell r="AA67" t="str">
            <v>Декабрь 2023</v>
          </cell>
          <cell r="AI67" t="str">
            <v>п. 40</v>
          </cell>
        </row>
        <row r="75">
          <cell r="A75">
            <v>1</v>
          </cell>
          <cell r="B75">
            <v>7</v>
          </cell>
          <cell r="E75" t="str">
            <v>Изолированный провод СИП</v>
          </cell>
          <cell r="G75" t="str">
            <v>согласно техническому заданию</v>
          </cell>
          <cell r="I75" t="str">
            <v>м</v>
          </cell>
          <cell r="J75">
            <v>2373000</v>
          </cell>
          <cell r="O75" t="str">
            <v>ОЗП</v>
          </cell>
          <cell r="U75" t="str">
            <v>Февраль 2023</v>
          </cell>
          <cell r="X75" t="str">
            <v>Март 2023</v>
          </cell>
          <cell r="AA75" t="str">
            <v>Декабрь 2023</v>
          </cell>
          <cell r="AI75" t="str">
            <v>п. 40</v>
          </cell>
        </row>
        <row r="87">
          <cell r="A87">
            <v>2</v>
          </cell>
          <cell r="B87">
            <v>1</v>
          </cell>
          <cell r="E87" t="str">
            <v>Муфты СТП, КНТП, КВТП, SMOE, POLT, POLJ, TRAJ и пр.</v>
          </cell>
          <cell r="G87" t="str">
            <v>согласно техническому заданию</v>
          </cell>
          <cell r="I87" t="str">
            <v>шт.</v>
          </cell>
          <cell r="J87">
            <v>9879</v>
          </cell>
          <cell r="O87" t="str">
            <v>ОЗП</v>
          </cell>
          <cell r="U87" t="str">
            <v>Февраль 2023</v>
          </cell>
          <cell r="X87" t="str">
            <v>Март 2023</v>
          </cell>
          <cell r="AA87" t="str">
            <v>Декабрь 2023</v>
          </cell>
          <cell r="AI87" t="str">
            <v>п. 40</v>
          </cell>
        </row>
        <row r="106">
          <cell r="A106">
            <v>2</v>
          </cell>
          <cell r="B106">
            <v>2</v>
          </cell>
          <cell r="E106" t="str">
            <v>РЛНД, РВФ, ЯРВ, РПС, ВРУ и пр.</v>
          </cell>
          <cell r="G106" t="str">
            <v>согласно техническому заданию</v>
          </cell>
          <cell r="I106" t="str">
            <v>шт.</v>
          </cell>
          <cell r="J106">
            <v>2659</v>
          </cell>
          <cell r="O106" t="str">
            <v>ОЗП</v>
          </cell>
          <cell r="U106" t="str">
            <v>Февраль 2023</v>
          </cell>
          <cell r="X106" t="str">
            <v>Март 2023</v>
          </cell>
          <cell r="AA106" t="str">
            <v>Декабрь 2023</v>
          </cell>
          <cell r="AI106" t="str">
            <v>п. 40</v>
          </cell>
        </row>
        <row r="132">
          <cell r="A132">
            <v>2</v>
          </cell>
          <cell r="B132">
            <v>3</v>
          </cell>
          <cell r="E132" t="str">
            <v>Предохранители ПН, ППН, ПКТ и пр.</v>
          </cell>
          <cell r="G132" t="str">
            <v>согласно техническому заданию</v>
          </cell>
          <cell r="I132" t="str">
            <v>шт.</v>
          </cell>
          <cell r="J132">
            <v>4043</v>
          </cell>
          <cell r="O132" t="str">
            <v>ОЗП</v>
          </cell>
          <cell r="U132" t="str">
            <v>Февраль 2023</v>
          </cell>
          <cell r="X132" t="str">
            <v>Март 2023</v>
          </cell>
          <cell r="AA132" t="str">
            <v>Декабрь 2023</v>
          </cell>
          <cell r="AI132" t="str">
            <v>п. 40</v>
          </cell>
        </row>
        <row r="172">
          <cell r="A172">
            <v>2</v>
          </cell>
          <cell r="B172">
            <v>4</v>
          </cell>
          <cell r="E172" t="str">
            <v>Изоляторы ИОС, ТФ, ШС, ОНС, ПС, ЛК и пр., ограничители перенапряжения 35 и 110 кВ, Конденсаторные и полимерные вводы</v>
          </cell>
          <cell r="G172" t="str">
            <v>согласно техническому заданию</v>
          </cell>
          <cell r="I172" t="str">
            <v>шт.</v>
          </cell>
          <cell r="J172">
            <v>20622</v>
          </cell>
          <cell r="O172" t="str">
            <v>ОЗП</v>
          </cell>
          <cell r="U172" t="str">
            <v>Февраль 2023</v>
          </cell>
          <cell r="X172" t="str">
            <v>Март 2023</v>
          </cell>
          <cell r="AA172" t="str">
            <v>Декабрь 2023</v>
          </cell>
          <cell r="AI172" t="str">
            <v>п. 40</v>
          </cell>
        </row>
        <row r="192">
          <cell r="A192">
            <v>2</v>
          </cell>
          <cell r="B192">
            <v>5</v>
          </cell>
          <cell r="E192" t="str">
            <v>Трансформаторы напряжения и тока</v>
          </cell>
          <cell r="G192" t="str">
            <v>согласно техническому заданию</v>
          </cell>
          <cell r="I192" t="str">
            <v>шт.</v>
          </cell>
          <cell r="J192">
            <v>25213</v>
          </cell>
          <cell r="O192" t="str">
            <v>ОЗП</v>
          </cell>
          <cell r="U192" t="str">
            <v>Февраль 2023</v>
          </cell>
          <cell r="X192" t="str">
            <v>Март 2023</v>
          </cell>
          <cell r="AA192" t="str">
            <v>Декабрь 2023</v>
          </cell>
          <cell r="AI192" t="str">
            <v>п. 40</v>
          </cell>
        </row>
        <row r="234">
          <cell r="A234">
            <v>2</v>
          </cell>
          <cell r="B234">
            <v>6</v>
          </cell>
          <cell r="E234" t="str">
            <v>Трансформаторы силовые</v>
          </cell>
          <cell r="G234" t="str">
            <v>согласно техническому заданию</v>
          </cell>
          <cell r="I234" t="str">
            <v>шт.</v>
          </cell>
          <cell r="J234">
            <v>635</v>
          </cell>
          <cell r="O234" t="str">
            <v>ОЗП</v>
          </cell>
          <cell r="U234" t="str">
            <v>Февраль 2023</v>
          </cell>
          <cell r="X234" t="str">
            <v>Март 2023</v>
          </cell>
          <cell r="AA234" t="str">
            <v>Декабрь 2023</v>
          </cell>
          <cell r="AI234" t="str">
            <v>п. 40</v>
          </cell>
        </row>
        <row r="251">
          <cell r="A251">
            <v>2</v>
          </cell>
          <cell r="B251">
            <v>7</v>
          </cell>
          <cell r="E251" t="str">
            <v>Однополюсные и трехполюсные автоматические выключатели (Однофазныe и трехфазныe автоматическиe выключатели)</v>
          </cell>
          <cell r="G251" t="str">
            <v>согласно техническому заданию</v>
          </cell>
          <cell r="I251" t="str">
            <v>шт.</v>
          </cell>
          <cell r="J251">
            <v>44629</v>
          </cell>
          <cell r="O251" t="str">
            <v>ОЗП</v>
          </cell>
          <cell r="U251" t="str">
            <v>Февраль 2023</v>
          </cell>
          <cell r="X251" t="str">
            <v>Март 2023</v>
          </cell>
          <cell r="AA251" t="str">
            <v>Декабрь 2023</v>
          </cell>
        </row>
        <row r="297">
          <cell r="A297">
            <v>2</v>
          </cell>
          <cell r="B297">
            <v>8</v>
          </cell>
          <cell r="E297" t="str">
            <v>Арматура СИП</v>
          </cell>
          <cell r="G297" t="str">
            <v>согласно техническому заданию</v>
          </cell>
          <cell r="I297" t="str">
            <v>усл.ед</v>
          </cell>
          <cell r="J297">
            <v>591669</v>
          </cell>
          <cell r="O297" t="str">
            <v>ОЗП</v>
          </cell>
          <cell r="U297" t="str">
            <v>Февраль 2023</v>
          </cell>
          <cell r="X297" t="str">
            <v>Март 2023</v>
          </cell>
          <cell r="AA297" t="str">
            <v>Декабрь 2023</v>
          </cell>
          <cell r="AI297" t="str">
            <v>п. 40</v>
          </cell>
        </row>
        <row r="326">
          <cell r="A326">
            <v>3</v>
          </cell>
          <cell r="B326">
            <v>1</v>
          </cell>
          <cell r="E326" t="str">
            <v>Линейная арматура</v>
          </cell>
          <cell r="G326" t="str">
            <v>согласно техническому заданию</v>
          </cell>
          <cell r="I326" t="str">
            <v>шт.</v>
          </cell>
          <cell r="J326">
            <v>30996.6</v>
          </cell>
          <cell r="O326" t="str">
            <v>ОЗП</v>
          </cell>
          <cell r="U326" t="str">
            <v>Июль 2023</v>
          </cell>
          <cell r="X326" t="str">
            <v>Август 2023</v>
          </cell>
          <cell r="AA326" t="str">
            <v>Декабрь 2023</v>
          </cell>
          <cell r="AI326" t="str">
            <v>п. 40</v>
          </cell>
        </row>
        <row r="370">
          <cell r="A370">
            <v>4</v>
          </cell>
          <cell r="B370">
            <v>1</v>
          </cell>
          <cell r="E370" t="str">
            <v>Железобетонные стойки, приставки и траверсы</v>
          </cell>
          <cell r="G370" t="str">
            <v>согласно техническому заданию</v>
          </cell>
          <cell r="I370" t="str">
            <v>шт.</v>
          </cell>
          <cell r="J370">
            <v>28461</v>
          </cell>
          <cell r="O370" t="str">
            <v>ОЗП</v>
          </cell>
          <cell r="U370" t="str">
            <v>Февраль 2023</v>
          </cell>
          <cell r="X370" t="str">
            <v>Март 2023</v>
          </cell>
          <cell r="AA370" t="str">
            <v>Декабрь 2023</v>
          </cell>
          <cell r="AI370" t="str">
            <v>п. 40</v>
          </cell>
        </row>
        <row r="414">
          <cell r="A414">
            <v>5</v>
          </cell>
          <cell r="B414">
            <v>1</v>
          </cell>
          <cell r="E414" t="str">
            <v>Деревянные опоры (пропитанные)</v>
          </cell>
          <cell r="G414" t="str">
            <v>согласно техническому заданию</v>
          </cell>
          <cell r="I414" t="str">
            <v>шт.</v>
          </cell>
          <cell r="J414">
            <v>377</v>
          </cell>
          <cell r="O414" t="str">
            <v>ОЗП</v>
          </cell>
          <cell r="U414" t="str">
            <v>Август 2023</v>
          </cell>
          <cell r="X414" t="str">
            <v>Сентябрь 2023</v>
          </cell>
          <cell r="AA414" t="str">
            <v>Декабрь 2023</v>
          </cell>
          <cell r="AI414" t="str">
            <v>п. 40</v>
          </cell>
        </row>
        <row r="418">
          <cell r="A418">
            <v>6</v>
          </cell>
          <cell r="B418">
            <v>1</v>
          </cell>
          <cell r="E418" t="str">
            <v>Комплектные полевые, мачтовые, киосковые трансформаторные подстанции и ТП на одностоечной опоре без трансформаторов, металлические подступы к мачтовым ТП</v>
          </cell>
          <cell r="G418" t="str">
            <v>согласно техническому заданию</v>
          </cell>
          <cell r="I418" t="str">
            <v>шт.</v>
          </cell>
          <cell r="J418">
            <v>47</v>
          </cell>
          <cell r="O418" t="str">
            <v>ОЗП</v>
          </cell>
          <cell r="U418" t="str">
            <v>Июль 2023</v>
          </cell>
          <cell r="X418" t="str">
            <v>Июль 2023</v>
          </cell>
          <cell r="AA418" t="str">
            <v>Декабрь 2023</v>
          </cell>
          <cell r="AI418" t="str">
            <v>п. 40</v>
          </cell>
        </row>
        <row r="442">
          <cell r="A442">
            <v>7</v>
          </cell>
          <cell r="B442">
            <v>1</v>
          </cell>
          <cell r="E442" t="str">
            <v>Ячейки КСО с выключателем нагрузки типа КД-2</v>
          </cell>
          <cell r="G442" t="str">
            <v>согласно техническому заданию</v>
          </cell>
          <cell r="I442" t="str">
            <v>шт.</v>
          </cell>
          <cell r="J442">
            <v>200</v>
          </cell>
          <cell r="O442" t="str">
            <v>ОЗП</v>
          </cell>
          <cell r="U442" t="str">
            <v>Февраль 2023</v>
          </cell>
          <cell r="X442" t="str">
            <v>Март 2023</v>
          </cell>
          <cell r="AA442" t="str">
            <v>Декабрь 2023</v>
          </cell>
          <cell r="AI442" t="str">
            <v>п. 40</v>
          </cell>
        </row>
        <row r="464">
          <cell r="A464">
            <v>8</v>
          </cell>
          <cell r="B464">
            <v>1</v>
          </cell>
          <cell r="E464" t="str">
            <v>Распределительный щит низкого напряжения ЩРНВ</v>
          </cell>
          <cell r="G464" t="str">
            <v>согласно техническому заданию</v>
          </cell>
          <cell r="I464" t="str">
            <v>шт.</v>
          </cell>
          <cell r="J464">
            <v>43</v>
          </cell>
          <cell r="O464" t="str">
            <v>ОЗП</v>
          </cell>
          <cell r="U464" t="str">
            <v>Август 2023</v>
          </cell>
          <cell r="X464" t="str">
            <v>Сентябрь 2023</v>
          </cell>
          <cell r="AA464" t="str">
            <v>Декабрь 2023</v>
          </cell>
          <cell r="AI464" t="str">
            <v>п. 40</v>
          </cell>
        </row>
        <row r="476">
          <cell r="A476">
            <v>9</v>
          </cell>
          <cell r="B476">
            <v>1</v>
          </cell>
          <cell r="E476" t="str">
            <v>Распределительные панели ЩО</v>
          </cell>
          <cell r="G476" t="str">
            <v>согласно техническому заданию</v>
          </cell>
          <cell r="I476" t="str">
            <v>шт.</v>
          </cell>
          <cell r="J476">
            <v>198</v>
          </cell>
          <cell r="O476" t="str">
            <v>ОЗП</v>
          </cell>
          <cell r="U476" t="str">
            <v>Август 2023</v>
          </cell>
          <cell r="X476" t="str">
            <v>Сентябрь 2023</v>
          </cell>
          <cell r="AA476" t="str">
            <v>Декабрь 2023</v>
          </cell>
          <cell r="AI476" t="str">
            <v>п. 40</v>
          </cell>
        </row>
        <row r="518">
          <cell r="A518">
            <v>10</v>
          </cell>
          <cell r="B518">
            <v>1</v>
          </cell>
          <cell r="E518" t="str">
            <v>ЩРС, ПМ, ПАМ</v>
          </cell>
          <cell r="G518" t="str">
            <v>согласно техническому заданию</v>
          </cell>
          <cell r="I518" t="str">
            <v>усл.ед</v>
          </cell>
          <cell r="J518">
            <v>1</v>
          </cell>
          <cell r="O518" t="str">
            <v>РЗП</v>
          </cell>
          <cell r="U518" t="str">
            <v>Август 2023</v>
          </cell>
          <cell r="X518" t="str">
            <v>Сентябрь 2023</v>
          </cell>
          <cell r="AA518" t="str">
            <v>Декабрь 2023</v>
          </cell>
          <cell r="AI518" t="str">
            <v>п. 12.8</v>
          </cell>
        </row>
        <row r="537">
          <cell r="A537">
            <v>11</v>
          </cell>
          <cell r="B537">
            <v>1</v>
          </cell>
          <cell r="E537" t="str">
            <v>Релейная защита (реле, блоки, измерительные приборы и прочее)</v>
          </cell>
          <cell r="G537" t="str">
            <v>согласно техническому заданию</v>
          </cell>
          <cell r="I537" t="str">
            <v>усл.ед</v>
          </cell>
          <cell r="J537">
            <v>1</v>
          </cell>
          <cell r="O537" t="str">
            <v>РЗП</v>
          </cell>
          <cell r="U537" t="str">
            <v>Август 2023</v>
          </cell>
          <cell r="X537" t="str">
            <v>Сентябрь 2023</v>
          </cell>
          <cell r="AA537" t="str">
            <v>Декабрь 2023</v>
          </cell>
          <cell r="AI537" t="str">
            <v>п. 12.8</v>
          </cell>
        </row>
        <row r="572">
          <cell r="A572">
            <v>12</v>
          </cell>
          <cell r="B572">
            <v>1</v>
          </cell>
          <cell r="E572" t="str">
            <v>Однофазные и трехфазные электронные счетчики M-200.02,  KBANT, MIRTEK, STEM, Kaskad</v>
          </cell>
          <cell r="G572" t="str">
            <v>согласно техническому заданию</v>
          </cell>
          <cell r="I572" t="str">
            <v>шт.</v>
          </cell>
          <cell r="J572">
            <v>9060</v>
          </cell>
          <cell r="O572" t="str">
            <v>РЗП</v>
          </cell>
          <cell r="U572" t="str">
            <v>Август 2023</v>
          </cell>
          <cell r="X572" t="str">
            <v>Сентябрь 2023</v>
          </cell>
          <cell r="AA572" t="str">
            <v>Декабрь 2023</v>
          </cell>
          <cell r="AI572" t="str">
            <v>п. 12.8</v>
          </cell>
        </row>
        <row r="583">
          <cell r="A583">
            <v>13</v>
          </cell>
          <cell r="B583">
            <v>1</v>
          </cell>
          <cell r="E583" t="str">
            <v>Металлические ящики для счетчиков</v>
          </cell>
          <cell r="G583" t="str">
            <v>согласно техническому заданию</v>
          </cell>
          <cell r="I583" t="str">
            <v>шт.</v>
          </cell>
          <cell r="J583">
            <v>1055</v>
          </cell>
          <cell r="O583" t="str">
            <v>РЗП</v>
          </cell>
          <cell r="U583" t="str">
            <v>Август 2023</v>
          </cell>
          <cell r="X583" t="str">
            <v>Сентябрь 2023</v>
          </cell>
          <cell r="AA583" t="str">
            <v>Декабрь 2023</v>
          </cell>
          <cell r="AI583" t="str">
            <v>п. 12.8</v>
          </cell>
        </row>
        <row r="597">
          <cell r="A597">
            <v>14</v>
          </cell>
          <cell r="B597">
            <v>1</v>
          </cell>
          <cell r="E597" t="str">
            <v>Топливо (бензин, диз. топливо)</v>
          </cell>
          <cell r="G597" t="str">
            <v>согласно условиям договора</v>
          </cell>
          <cell r="I597" t="str">
            <v>усл.ед</v>
          </cell>
          <cell r="J597">
            <v>1</v>
          </cell>
          <cell r="O597" t="str">
            <v>ЕИ</v>
          </cell>
          <cell r="U597" t="str">
            <v>Июнь 2023</v>
          </cell>
          <cell r="X597" t="str">
            <v>Июнь 2023</v>
          </cell>
          <cell r="AA597" t="str">
            <v>Июнь 2024</v>
          </cell>
          <cell r="AI597" t="str">
            <v>п. 44</v>
          </cell>
        </row>
        <row r="601">
          <cell r="A601">
            <v>15</v>
          </cell>
          <cell r="B601">
            <v>1</v>
          </cell>
          <cell r="E601" t="str">
            <v>Сжатый газ</v>
          </cell>
          <cell r="G601" t="str">
            <v>согласно условиям договора</v>
          </cell>
          <cell r="I601" t="str">
            <v>кг</v>
          </cell>
          <cell r="J601">
            <v>2748489.6000000006</v>
          </cell>
          <cell r="O601" t="str">
            <v>ЕИ</v>
          </cell>
          <cell r="U601" t="str">
            <v>Февраль 2023</v>
          </cell>
          <cell r="X601" t="str">
            <v>Февраль 2023</v>
          </cell>
          <cell r="AA601" t="str">
            <v>Февраль 2024</v>
          </cell>
          <cell r="AI601" t="str">
            <v>п. 44</v>
          </cell>
        </row>
        <row r="603">
          <cell r="A603">
            <v>16</v>
          </cell>
          <cell r="B603">
            <v>1</v>
          </cell>
          <cell r="E603" t="str">
            <v>Офисная бумага</v>
          </cell>
          <cell r="G603" t="str">
            <v>согласно техническому заданию</v>
          </cell>
          <cell r="I603" t="str">
            <v>пач.</v>
          </cell>
          <cell r="J603">
            <v>23664</v>
          </cell>
          <cell r="O603" t="str">
            <v>ЕИ</v>
          </cell>
          <cell r="U603" t="str">
            <v>Сентябрь 2023</v>
          </cell>
          <cell r="X603" t="str">
            <v>Сентябрь 2023</v>
          </cell>
          <cell r="AA603" t="str">
            <v>Сентябрь 2024</v>
          </cell>
          <cell r="AI603" t="str">
            <v>п. 44</v>
          </cell>
        </row>
        <row r="605">
          <cell r="A605">
            <v>17</v>
          </cell>
          <cell r="B605">
            <v>1</v>
          </cell>
          <cell r="E605" t="str">
            <v xml:space="preserve">Материалы для ремонта и эксплуатации воздушных и кабельных линий и оборудования для подстанций (пломбы, проволока, шины, колпачки, линейная арматура, ячейки, силикагель, элементы для аккумуляторных батарей, инструменты и пр.) </v>
          </cell>
          <cell r="G605" t="str">
            <v>согласно условиям договора</v>
          </cell>
          <cell r="I605" t="str">
            <v>усл.ед</v>
          </cell>
          <cell r="J605">
            <v>1</v>
          </cell>
          <cell r="O605" t="str">
            <v>РЗП</v>
          </cell>
          <cell r="U605" t="str">
            <v>Март 2023</v>
          </cell>
          <cell r="X605" t="str">
            <v>Март 2023</v>
          </cell>
          <cell r="AA605" t="str">
            <v>Декабрь 2023</v>
          </cell>
          <cell r="AI605" t="str">
            <v>п. 12.8</v>
          </cell>
        </row>
        <row r="807">
          <cell r="A807">
            <v>18</v>
          </cell>
          <cell r="B807">
            <v>1</v>
          </cell>
          <cell r="E807" t="str">
            <v>Материалы для обеспечения охраны труда (диэлектрические перчатки и боты, пожарный щит, журналы, спец. одежда, обувь и пр.)</v>
          </cell>
          <cell r="G807" t="str">
            <v>согласно техническому заданию</v>
          </cell>
          <cell r="I807" t="str">
            <v>усл.ед</v>
          </cell>
          <cell r="J807">
            <v>1</v>
          </cell>
          <cell r="O807" t="str">
            <v>РЗП</v>
          </cell>
          <cell r="U807" t="str">
            <v>Март 2023</v>
          </cell>
          <cell r="X807" t="str">
            <v>Март 2023</v>
          </cell>
          <cell r="AA807" t="str">
            <v>Декабрь 2023</v>
          </cell>
          <cell r="AI807" t="str">
            <v>п. 12.8</v>
          </cell>
        </row>
        <row r="857">
          <cell r="A857">
            <v>19</v>
          </cell>
          <cell r="B857">
            <v>1</v>
          </cell>
          <cell r="E857" t="str">
            <v>Прочие материалы (модемы, материалы для компьютерной и копировальной техники,  хозяйственно-бытовые и канцелярские товары)</v>
          </cell>
          <cell r="G857" t="str">
            <v>согласно техническому заданию</v>
          </cell>
          <cell r="I857" t="str">
            <v>усл.ед</v>
          </cell>
          <cell r="J857">
            <v>1</v>
          </cell>
          <cell r="O857" t="str">
            <v>РЗП</v>
          </cell>
          <cell r="U857" t="str">
            <v>Март 2023</v>
          </cell>
          <cell r="X857" t="str">
            <v>Март 2023</v>
          </cell>
          <cell r="AA857" t="str">
            <v>Декабрь 2023</v>
          </cell>
          <cell r="AI857" t="str">
            <v>п. 12.8</v>
          </cell>
        </row>
        <row r="866">
          <cell r="A866">
            <v>20</v>
          </cell>
          <cell r="B866">
            <v>1</v>
          </cell>
          <cell r="E866" t="str">
            <v>Материалы для облуживания и эксплуатации автомашин и спец. техники (автошины, аккумуляторные батареи, запасные части, масла и смазочные материалы)</v>
          </cell>
          <cell r="G866" t="str">
            <v>согласно техническому заданию</v>
          </cell>
          <cell r="I866" t="str">
            <v>усл.ед</v>
          </cell>
          <cell r="J866">
            <v>1</v>
          </cell>
          <cell r="O866" t="str">
            <v>РЗП</v>
          </cell>
          <cell r="U866" t="str">
            <v>Март 2023</v>
          </cell>
          <cell r="X866" t="str">
            <v>Март 2023</v>
          </cell>
          <cell r="AA866" t="str">
            <v>Декабрь 2023</v>
          </cell>
          <cell r="AI866" t="str">
            <v>п. 12.8</v>
          </cell>
        </row>
        <row r="872">
          <cell r="A872">
            <v>21</v>
          </cell>
          <cell r="B872">
            <v>1</v>
          </cell>
          <cell r="E872" t="str">
            <v>Текущий ремонт и обслуживание счетчиков (поверка, программирование и пломбирование)</v>
          </cell>
          <cell r="G872" t="str">
            <v>согласно условиям договора</v>
          </cell>
          <cell r="I872" t="str">
            <v>усл.ед</v>
          </cell>
          <cell r="J872">
            <v>1</v>
          </cell>
          <cell r="O872" t="str">
            <v>РЗП</v>
          </cell>
          <cell r="U872" t="str">
            <v>Март 2023</v>
          </cell>
          <cell r="X872" t="str">
            <v>Март 2023</v>
          </cell>
          <cell r="AA872" t="str">
            <v>Март 2024</v>
          </cell>
          <cell r="AI872" t="str">
            <v>п. 12.8</v>
          </cell>
        </row>
        <row r="878">
          <cell r="A878">
            <v>22</v>
          </cell>
          <cell r="B878">
            <v>1</v>
          </cell>
          <cell r="E878" t="str">
            <v>Услуги по эксплуатационной и операционной деятельности (ремонт и перевозка трансформаторов, химический анализ масла, обслуживание и ремонт кондиционеров, перезарядка огнетушителей,
мед. обследование работников, услуги по техническому обслуживанию транспортных средств и пр)</v>
          </cell>
          <cell r="G878" t="str">
            <v>согласно техническому заданию</v>
          </cell>
          <cell r="I878" t="str">
            <v>усл.ед</v>
          </cell>
          <cell r="J878">
            <v>1</v>
          </cell>
          <cell r="O878" t="str">
            <v>РЗП</v>
          </cell>
          <cell r="U878" t="str">
            <v>Март 2023</v>
          </cell>
          <cell r="X878" t="str">
            <v>Март 2023</v>
          </cell>
          <cell r="AA878" t="str">
            <v>Декабрь 2023</v>
          </cell>
          <cell r="AI878" t="str">
            <v>п. 12.8</v>
          </cell>
        </row>
        <row r="940">
          <cell r="A940">
            <v>23</v>
          </cell>
          <cell r="B940">
            <v>1</v>
          </cell>
          <cell r="E940" t="str">
            <v>Услуги по очистке территории ЗАО ЭСА</v>
          </cell>
          <cell r="G940" t="str">
            <v>согласно техническому заданию</v>
          </cell>
          <cell r="I940" t="str">
            <v>усл.ед</v>
          </cell>
          <cell r="J940">
            <v>1</v>
          </cell>
          <cell r="O940" t="str">
            <v>ЕИ</v>
          </cell>
          <cell r="U940" t="str">
            <v>Май 2023</v>
          </cell>
          <cell r="X940" t="str">
            <v>Май 2023</v>
          </cell>
          <cell r="AA940" t="str">
            <v>Май 2024</v>
          </cell>
          <cell r="AI940" t="str">
            <v>п. 44</v>
          </cell>
        </row>
        <row r="941">
          <cell r="A941">
            <v>24</v>
          </cell>
          <cell r="B941">
            <v>1</v>
          </cell>
          <cell r="E941" t="str">
            <v>Компьютерная и копировальная техника</v>
          </cell>
          <cell r="G941" t="str">
            <v>согласно техническому заданию</v>
          </cell>
          <cell r="I941" t="str">
            <v>усл.ед</v>
          </cell>
          <cell r="J941">
            <v>1</v>
          </cell>
          <cell r="O941" t="str">
            <v>ОЗП</v>
          </cell>
          <cell r="U941" t="str">
            <v>Июнь 2023</v>
          </cell>
          <cell r="X941" t="str">
            <v>Июнь 2023</v>
          </cell>
          <cell r="AA941" t="str">
            <v>Декабрь 2023</v>
          </cell>
          <cell r="AI941" t="str">
            <v>п. 40</v>
          </cell>
        </row>
        <row r="942">
          <cell r="A942">
            <v>25</v>
          </cell>
          <cell r="B942">
            <v>1</v>
          </cell>
          <cell r="E942" t="str">
            <v>Лицензии на использование программных пакетов</v>
          </cell>
          <cell r="G942" t="str">
            <v>согласно условиям договора</v>
          </cell>
          <cell r="I942" t="str">
            <v>усл.ед</v>
          </cell>
          <cell r="J942">
            <v>1</v>
          </cell>
          <cell r="O942" t="str">
            <v>ОЗП</v>
          </cell>
          <cell r="U942" t="str">
            <v>Июнь 2023</v>
          </cell>
          <cell r="X942" t="str">
            <v>Июнь 2023</v>
          </cell>
          <cell r="AA942" t="str">
            <v>Декабрь 2023</v>
          </cell>
          <cell r="AI942" t="str">
            <v>п. 40</v>
          </cell>
        </row>
        <row r="943">
          <cell r="A943">
            <v>26</v>
          </cell>
          <cell r="B943">
            <v>1</v>
          </cell>
          <cell r="E943" t="str">
            <v>Закупка машин и механизмов</v>
          </cell>
          <cell r="G943" t="str">
            <v>согласно техническому заданию</v>
          </cell>
          <cell r="I943" t="str">
            <v>усл.ед</v>
          </cell>
          <cell r="J943">
            <v>1</v>
          </cell>
          <cell r="O943" t="str">
            <v>ОЗП</v>
          </cell>
          <cell r="U943" t="str">
            <v>Март 2023</v>
          </cell>
          <cell r="X943" t="str">
            <v>Март 2023</v>
          </cell>
          <cell r="AA943" t="str">
            <v>Декабрь 2023</v>
          </cell>
          <cell r="AI943" t="str">
            <v>п. 44</v>
          </cell>
        </row>
        <row r="945">
          <cell r="A945">
            <v>27</v>
          </cell>
          <cell r="B945">
            <v>1</v>
          </cell>
          <cell r="E945" t="str">
            <v>ТЕХ. ОБСЛУЖИВАНИЕ (ДОБАВКА, ИСПЫТАНИЕ И РЕМОНТ) ПЕРВОСТЕПЕННЫХ СРЕДСТВ  ПРИ ПОЖАРОТУШЕНИИ  (ОГНЕТУШИТЕЛИ)</v>
          </cell>
          <cell r="G945" t="str">
            <v>согласно техническому заданию</v>
          </cell>
          <cell r="I945" t="str">
            <v>усл.ед</v>
          </cell>
          <cell r="J945">
            <v>1</v>
          </cell>
          <cell r="O945" t="str">
            <v>ЕИ</v>
          </cell>
          <cell r="U945" t="str">
            <v>Июнь 2023</v>
          </cell>
          <cell r="X945" t="str">
            <v>Июнь 2023</v>
          </cell>
          <cell r="AA945" t="str">
            <v>Декабрь 2023</v>
          </cell>
          <cell r="AI945" t="str">
            <v>п. 44</v>
          </cell>
        </row>
        <row r="946">
          <cell r="A946">
            <v>28</v>
          </cell>
          <cell r="B946">
            <v>1</v>
          </cell>
          <cell r="E946" t="str">
            <v>Ремонт крыш ТП и РП г. Ереван и филиалов ЗАО ЭСА</v>
          </cell>
          <cell r="G946" t="str">
            <v>согласно техническому заданию</v>
          </cell>
          <cell r="I946" t="str">
            <v>усл.ед</v>
          </cell>
          <cell r="J946">
            <v>1</v>
          </cell>
          <cell r="O946" t="str">
            <v>ОЗП</v>
          </cell>
          <cell r="U946" t="str">
            <v>Июнь 2023</v>
          </cell>
          <cell r="X946" t="str">
            <v>Июнь 2023</v>
          </cell>
          <cell r="AA946" t="str">
            <v>Декабрь 2023</v>
          </cell>
          <cell r="AI946" t="str">
            <v>п. 40</v>
          </cell>
        </row>
        <row r="947">
          <cell r="A947">
            <v>29</v>
          </cell>
          <cell r="B947">
            <v>1</v>
          </cell>
          <cell r="E947" t="str">
            <v>Реконструкция эл. сетей  в подъездах многоквартирных зданий г. Ереван и регионов РА</v>
          </cell>
          <cell r="G947" t="str">
            <v>согласно техническому заданию</v>
          </cell>
          <cell r="I947" t="str">
            <v>усл.ед</v>
          </cell>
          <cell r="J947">
            <v>1</v>
          </cell>
          <cell r="O947" t="str">
            <v>ОЗП</v>
          </cell>
          <cell r="U947" t="str">
            <v>Июнь 2023</v>
          </cell>
          <cell r="X947" t="str">
            <v>Июнь 2023</v>
          </cell>
          <cell r="AA947" t="str">
            <v>Декабрь 2023</v>
          </cell>
          <cell r="AI947" t="str">
            <v>п. 40</v>
          </cell>
        </row>
        <row r="948">
          <cell r="A948">
            <v>30</v>
          </cell>
          <cell r="B948">
            <v>1</v>
          </cell>
          <cell r="E948" t="str">
            <v>Реконструкция  РП пункта Филормоник</v>
          </cell>
          <cell r="G948" t="str">
            <v>согласно техническому заданию</v>
          </cell>
          <cell r="I948" t="str">
            <v>усл.ед</v>
          </cell>
          <cell r="J948">
            <v>1</v>
          </cell>
          <cell r="O948" t="str">
            <v>ОЗП</v>
          </cell>
          <cell r="U948" t="str">
            <v>Июнь 2023</v>
          </cell>
          <cell r="X948" t="str">
            <v>Июнь 2023</v>
          </cell>
          <cell r="AA948" t="str">
            <v>Декабрь 2023</v>
          </cell>
          <cell r="AI948" t="str">
            <v>п. 40</v>
          </cell>
        </row>
        <row r="949">
          <cell r="A949">
            <v>31</v>
          </cell>
          <cell r="B949">
            <v>1</v>
          </cell>
          <cell r="E949" t="str">
            <v xml:space="preserve">Ремонт электрических сетей Шинуайр “Сотк-3” и Варденис  “Сотк-3” </v>
          </cell>
          <cell r="G949" t="str">
            <v>согласно техническому заданию</v>
          </cell>
          <cell r="I949" t="str">
            <v>усл.ед</v>
          </cell>
          <cell r="J949">
            <v>1</v>
          </cell>
          <cell r="O949" t="str">
            <v>РЗП</v>
          </cell>
          <cell r="U949" t="str">
            <v>Май 2023</v>
          </cell>
          <cell r="X949" t="str">
            <v>Май 2023</v>
          </cell>
          <cell r="AA949" t="str">
            <v>Декабрь 2023</v>
          </cell>
          <cell r="AI949" t="str">
            <v>п. 12.8</v>
          </cell>
        </row>
        <row r="950">
          <cell r="A950">
            <v>32</v>
          </cell>
          <cell r="B950">
            <v>1</v>
          </cell>
          <cell r="E950" t="str">
            <v>Поставка ситем бесперебойного эл. снабжения, охлаждения и противопожарной защиты серверной комнаты</v>
          </cell>
          <cell r="G950" t="str">
            <v>согласно техническому заданию</v>
          </cell>
          <cell r="I950" t="str">
            <v>усл.ед</v>
          </cell>
          <cell r="J950">
            <v>1</v>
          </cell>
          <cell r="O950" t="str">
            <v>ОЗП</v>
          </cell>
          <cell r="U950" t="str">
            <v>Июнь 2023</v>
          </cell>
          <cell r="X950" t="str">
            <v>Июнь 2023</v>
          </cell>
          <cell r="AA950" t="str">
            <v>Декабрь 2023</v>
          </cell>
          <cell r="AI950" t="str">
            <v>п. 40</v>
          </cell>
        </row>
        <row r="951">
          <cell r="A951">
            <v>33</v>
          </cell>
          <cell r="B951">
            <v>1</v>
          </cell>
          <cell r="E951" t="str">
            <v>Ремонт административных зданий и строений</v>
          </cell>
          <cell r="G951" t="str">
            <v>согласно техническому заданию</v>
          </cell>
          <cell r="I951" t="str">
            <v>усл.ед</v>
          </cell>
          <cell r="J951">
            <v>1</v>
          </cell>
          <cell r="O951" t="str">
            <v>РЗП</v>
          </cell>
          <cell r="U951" t="str">
            <v>Май 2023</v>
          </cell>
          <cell r="X951" t="str">
            <v>Май 2023</v>
          </cell>
          <cell r="AA951" t="str">
            <v>Декабрь 2023</v>
          </cell>
          <cell r="AI951" t="str">
            <v>п. 12.8</v>
          </cell>
        </row>
        <row r="952">
          <cell r="A952">
            <v>34</v>
          </cell>
          <cell r="B952">
            <v>1</v>
          </cell>
          <cell r="E952" t="str">
            <v>Текущий ремонт и обслуживание кабельных линий</v>
          </cell>
          <cell r="G952" t="str">
            <v>согласно техническому заданию</v>
          </cell>
          <cell r="I952" t="str">
            <v>усл.ед</v>
          </cell>
          <cell r="J952">
            <v>1</v>
          </cell>
          <cell r="O952" t="str">
            <v>ЕИ</v>
          </cell>
          <cell r="U952" t="str">
            <v>Март 2023</v>
          </cell>
          <cell r="X952" t="str">
            <v>Март 2024</v>
          </cell>
          <cell r="AA952" t="str">
            <v>Март 2024</v>
          </cell>
          <cell r="AI952" t="str">
            <v>п. 12.8</v>
          </cell>
        </row>
        <row r="953">
          <cell r="A953">
            <v>35</v>
          </cell>
          <cell r="B953">
            <v>1</v>
          </cell>
          <cell r="E953" t="str">
            <v>Выбор генерального подрядчика на выполнение работ по электроснабжению, предусмотренному по технологическому подключению новых потребителей, по снижению потерь электрической энергии и спец.пректам по всей территории РА</v>
          </cell>
          <cell r="G953" t="str">
            <v>согласно условиям договора</v>
          </cell>
          <cell r="I953" t="str">
            <v>усл.ед</v>
          </cell>
          <cell r="J953">
            <v>1</v>
          </cell>
          <cell r="O953" t="str">
            <v>ОЗП</v>
          </cell>
          <cell r="U953" t="str">
            <v>Февраль 2023</v>
          </cell>
          <cell r="X953" t="str">
            <v>Март 2023</v>
          </cell>
          <cell r="AA953" t="str">
            <v>Декабрь 2023</v>
          </cell>
          <cell r="AI953" t="str">
            <v>п. 40</v>
          </cell>
        </row>
        <row r="954">
          <cell r="A954">
            <v>36</v>
          </cell>
          <cell r="B954">
            <v>1</v>
          </cell>
          <cell r="E954" t="str">
            <v>Трансформатор ТДНС 35/6 25 МВА</v>
          </cell>
          <cell r="G954" t="str">
            <v>согласно условиям договора</v>
          </cell>
          <cell r="I954" t="str">
            <v>усл.ед</v>
          </cell>
          <cell r="J954">
            <v>2</v>
          </cell>
          <cell r="O954" t="str">
            <v>ОЗП</v>
          </cell>
          <cell r="U954" t="str">
            <v>Май 2023</v>
          </cell>
          <cell r="X954" t="str">
            <v>Май 2023</v>
          </cell>
          <cell r="AA954" t="str">
            <v>Декабрь 2023</v>
          </cell>
          <cell r="AI954" t="str">
            <v>п. 40</v>
          </cell>
        </row>
        <row r="955">
          <cell r="A955">
            <v>37</v>
          </cell>
          <cell r="B955">
            <v>1</v>
          </cell>
          <cell r="E955" t="str">
            <v>Строительство подстанции 35/10 кВ в городе Цахкадзор</v>
          </cell>
          <cell r="G955" t="str">
            <v>согласно условиям договора</v>
          </cell>
          <cell r="I955" t="str">
            <v>усл.ед</v>
          </cell>
          <cell r="J955">
            <v>1</v>
          </cell>
          <cell r="O955" t="str">
            <v>ОЗП</v>
          </cell>
          <cell r="U955" t="str">
            <v>Май 2023</v>
          </cell>
          <cell r="X955" t="str">
            <v>Май 2023</v>
          </cell>
          <cell r="AA955" t="str">
            <v>Декабрь 2023</v>
          </cell>
          <cell r="AI955" t="str">
            <v>п. 40</v>
          </cell>
        </row>
        <row r="956">
          <cell r="A956">
            <v>38</v>
          </cell>
          <cell r="B956">
            <v>1</v>
          </cell>
          <cell r="E956" t="str">
            <v>Строительство подстанции 35/10 кВ в филиале "Агстев"</v>
          </cell>
          <cell r="G956" t="str">
            <v>согласно условиям договора</v>
          </cell>
          <cell r="I956" t="str">
            <v>усл.ед</v>
          </cell>
          <cell r="J956">
            <v>1</v>
          </cell>
          <cell r="O956" t="str">
            <v>ОЗП</v>
          </cell>
          <cell r="U956" t="str">
            <v>Июнь 2023</v>
          </cell>
          <cell r="X956" t="str">
            <v>Июнь 2023</v>
          </cell>
          <cell r="AA956" t="str">
            <v>Декабрь 2023</v>
          </cell>
          <cell r="AI956" t="str">
            <v>п. 40</v>
          </cell>
        </row>
        <row r="957">
          <cell r="A957">
            <v>39</v>
          </cell>
          <cell r="B957">
            <v>1</v>
          </cell>
          <cell r="E957" t="str">
            <v xml:space="preserve">
Демонтажные работы секций ВЛ 110кВ «Горис-1,2» и ВЛ 110кВ «Горис-2»</v>
          </cell>
          <cell r="G957" t="str">
            <v>согласно условиям договора</v>
          </cell>
          <cell r="I957" t="str">
            <v>усл.ед</v>
          </cell>
          <cell r="J957">
            <v>1</v>
          </cell>
          <cell r="O957" t="str">
            <v>ОЗП</v>
          </cell>
          <cell r="U957" t="str">
            <v>Сентябрь 2023</v>
          </cell>
          <cell r="X957" t="str">
            <v>Сентябрь 2023</v>
          </cell>
          <cell r="AA957" t="str">
            <v>Октябрь 2023</v>
          </cell>
          <cell r="AI957" t="str">
            <v>п. 4</v>
          </cell>
        </row>
        <row r="958">
          <cell r="A958">
            <v>40</v>
          </cell>
          <cell r="B958">
            <v>1</v>
          </cell>
          <cell r="E958" t="str">
            <v xml:space="preserve">НВ силовой кабель АВВГ 1 кВ </v>
          </cell>
          <cell r="G958" t="str">
            <v>согласно условиям договора</v>
          </cell>
          <cell r="I958" t="str">
            <v>усл.ед</v>
          </cell>
          <cell r="J958">
            <v>1</v>
          </cell>
          <cell r="O958" t="str">
            <v>ОЗП</v>
          </cell>
          <cell r="U958" t="str">
            <v>Декабрь 2023</v>
          </cell>
          <cell r="X958" t="str">
            <v>Декабрь 2023</v>
          </cell>
          <cell r="AA958" t="str">
            <v>Март 2024</v>
          </cell>
          <cell r="AI958" t="str">
            <v>п. 40</v>
          </cell>
        </row>
        <row r="967">
          <cell r="A967">
            <v>40</v>
          </cell>
          <cell r="B967">
            <v>2</v>
          </cell>
          <cell r="E967" t="str">
            <v>Неизолированный провод АС</v>
          </cell>
          <cell r="G967" t="str">
            <v>согласно условиям договора</v>
          </cell>
          <cell r="I967" t="str">
            <v>усл.ед</v>
          </cell>
          <cell r="J967">
            <v>1</v>
          </cell>
          <cell r="O967" t="str">
            <v>ОЗП</v>
          </cell>
          <cell r="U967" t="str">
            <v>Декабрь 2023</v>
          </cell>
          <cell r="X967" t="str">
            <v>Декабрь 2023</v>
          </cell>
          <cell r="AA967" t="str">
            <v>Март 2024</v>
          </cell>
          <cell r="AI967" t="str">
            <v>п. 40</v>
          </cell>
        </row>
        <row r="972">
          <cell r="A972">
            <v>40</v>
          </cell>
          <cell r="B972">
            <v>3</v>
          </cell>
          <cell r="E972" t="str">
            <v>Изолированный провод 0.4 кВ АПВ</v>
          </cell>
          <cell r="G972" t="str">
            <v>согласно условиям договора</v>
          </cell>
          <cell r="I972" t="str">
            <v>усл.ед</v>
          </cell>
          <cell r="J972">
            <v>1</v>
          </cell>
          <cell r="O972" t="str">
            <v>ОЗП</v>
          </cell>
          <cell r="U972" t="str">
            <v>Декабрь 2023</v>
          </cell>
          <cell r="X972" t="str">
            <v>Декабрь 2023</v>
          </cell>
          <cell r="AA972" t="str">
            <v>Март 2024</v>
          </cell>
          <cell r="AI972" t="str">
            <v>п. 40</v>
          </cell>
        </row>
        <row r="974">
          <cell r="A974">
            <v>40</v>
          </cell>
          <cell r="B974">
            <v>4</v>
          </cell>
          <cell r="E974" t="str">
            <v>Силовой кабель АСБ</v>
          </cell>
          <cell r="G974" t="str">
            <v>согласно условиям договора</v>
          </cell>
          <cell r="I974" t="str">
            <v>усл.ед</v>
          </cell>
          <cell r="J974">
            <v>1</v>
          </cell>
          <cell r="O974" t="str">
            <v>ОЗП</v>
          </cell>
          <cell r="U974" t="str">
            <v>Декабрь 2023</v>
          </cell>
          <cell r="X974" t="str">
            <v>Декабрь 2023</v>
          </cell>
          <cell r="AA974" t="str">
            <v>Март 2024</v>
          </cell>
          <cell r="AI974" t="str">
            <v>п. 40</v>
          </cell>
        </row>
        <row r="980">
          <cell r="A980">
            <v>40</v>
          </cell>
          <cell r="B980">
            <v>5</v>
          </cell>
          <cell r="E980" t="str">
            <v>Силовой кабель АПвПг</v>
          </cell>
          <cell r="G980" t="str">
            <v>согласно условиям договора</v>
          </cell>
          <cell r="I980" t="str">
            <v>усл.ед</v>
          </cell>
          <cell r="J980">
            <v>1</v>
          </cell>
          <cell r="O980" t="str">
            <v>ОЗП</v>
          </cell>
          <cell r="U980" t="str">
            <v>Декабрь 2023</v>
          </cell>
          <cell r="X980" t="str">
            <v>Декабрь 2023</v>
          </cell>
          <cell r="AA980" t="str">
            <v>Март 2024</v>
          </cell>
          <cell r="AI980" t="str">
            <v>п. 40</v>
          </cell>
        </row>
        <row r="988">
          <cell r="A988">
            <v>40</v>
          </cell>
          <cell r="B988">
            <v>6</v>
          </cell>
          <cell r="E988" t="str">
            <v>Изолированный провод СИП</v>
          </cell>
          <cell r="G988" t="str">
            <v>согласно условиям договора</v>
          </cell>
          <cell r="I988" t="str">
            <v>усл.ед</v>
          </cell>
          <cell r="J988">
            <v>1</v>
          </cell>
          <cell r="O988" t="str">
            <v>ОЗП</v>
          </cell>
          <cell r="U988" t="str">
            <v>Декабрь 2023</v>
          </cell>
          <cell r="X988" t="str">
            <v>Декабрь 2023</v>
          </cell>
          <cell r="AA988" t="str">
            <v>Март 2024</v>
          </cell>
          <cell r="AI988" t="str">
            <v>п. 40</v>
          </cell>
        </row>
        <row r="999">
          <cell r="A999">
            <v>41</v>
          </cell>
          <cell r="B999">
            <v>1</v>
          </cell>
          <cell r="E999" t="str">
            <v>Муфты</v>
          </cell>
          <cell r="G999" t="str">
            <v>согласно условиям договора</v>
          </cell>
          <cell r="I999" t="str">
            <v>усл.ед</v>
          </cell>
          <cell r="J999">
            <v>1</v>
          </cell>
          <cell r="O999" t="str">
            <v>ОЗП</v>
          </cell>
          <cell r="U999" t="str">
            <v>Декабрь 2023</v>
          </cell>
          <cell r="X999" t="str">
            <v>Декабрь 2023</v>
          </cell>
          <cell r="AA999" t="str">
            <v>Март 2024</v>
          </cell>
          <cell r="AI999" t="str">
            <v>п. 40</v>
          </cell>
        </row>
        <row r="1015">
          <cell r="A1015">
            <v>41</v>
          </cell>
          <cell r="B1015">
            <v>2</v>
          </cell>
          <cell r="E1015" t="str">
            <v>Арматура СИП</v>
          </cell>
          <cell r="G1015" t="str">
            <v>согласно условиям договора</v>
          </cell>
          <cell r="I1015" t="str">
            <v>усл.ед</v>
          </cell>
          <cell r="J1015">
            <v>1</v>
          </cell>
          <cell r="O1015" t="str">
            <v>ОЗП</v>
          </cell>
          <cell r="U1015" t="str">
            <v>Декабрь 2023</v>
          </cell>
          <cell r="X1015" t="str">
            <v>Декабрь 2023</v>
          </cell>
          <cell r="AA1015" t="str">
            <v>Март 2024</v>
          </cell>
          <cell r="AI1015" t="str">
            <v>п. 40</v>
          </cell>
        </row>
        <row r="1038">
          <cell r="A1038">
            <v>41</v>
          </cell>
          <cell r="B1038">
            <v>3</v>
          </cell>
          <cell r="E1038" t="str">
            <v>Трансформаторы силовые</v>
          </cell>
          <cell r="G1038" t="str">
            <v>согласно условиям договора</v>
          </cell>
          <cell r="I1038" t="str">
            <v>усл.ед</v>
          </cell>
          <cell r="J1038">
            <v>1</v>
          </cell>
          <cell r="O1038" t="str">
            <v>ОЗП</v>
          </cell>
          <cell r="U1038" t="str">
            <v>Декабрь 2023</v>
          </cell>
          <cell r="X1038" t="str">
            <v>Декабрь 2023</v>
          </cell>
          <cell r="AA1038" t="str">
            <v>Март 2024</v>
          </cell>
          <cell r="AI1038" t="str">
            <v>п. 40</v>
          </cell>
        </row>
        <row r="1048">
          <cell r="A1048">
            <v>41</v>
          </cell>
          <cell r="B1048">
            <v>4</v>
          </cell>
          <cell r="E1048" t="str">
            <v>Сухие силовые трансформаторы</v>
          </cell>
          <cell r="G1048" t="str">
            <v>согласно условиям договора</v>
          </cell>
          <cell r="I1048" t="str">
            <v>усл.ед</v>
          </cell>
          <cell r="J1048">
            <v>1</v>
          </cell>
          <cell r="O1048" t="str">
            <v>ОЗП</v>
          </cell>
          <cell r="U1048" t="str">
            <v>Декабрь 2023</v>
          </cell>
          <cell r="X1048" t="str">
            <v>Декабрь 2023</v>
          </cell>
          <cell r="AA1048" t="str">
            <v>Март 2024</v>
          </cell>
          <cell r="AI1048" t="str">
            <v>п. 40</v>
          </cell>
        </row>
        <row r="1060">
          <cell r="A1060">
            <v>41</v>
          </cell>
          <cell r="B1060">
            <v>5</v>
          </cell>
          <cell r="E1060" t="str">
            <v>Распределительный щит низкого напряжения ЩРНВ</v>
          </cell>
          <cell r="G1060" t="str">
            <v>согласно условиям договора</v>
          </cell>
          <cell r="I1060" t="str">
            <v>усл.ед</v>
          </cell>
          <cell r="J1060">
            <v>1</v>
          </cell>
          <cell r="O1060" t="str">
            <v>ОЗП</v>
          </cell>
          <cell r="U1060" t="str">
            <v>Декабрь 2023</v>
          </cell>
          <cell r="X1060" t="str">
            <v>Декабрь 2023</v>
          </cell>
          <cell r="AA1060" t="str">
            <v>Март 2024</v>
          </cell>
          <cell r="AI1060" t="str">
            <v>п. 40</v>
          </cell>
        </row>
        <row r="1067">
          <cell r="A1067">
            <v>41</v>
          </cell>
          <cell r="B1067">
            <v>6</v>
          </cell>
          <cell r="E1067" t="str">
            <v>РЛНД, РВФ, ЯРВ, РПС, ВРУ</v>
          </cell>
          <cell r="G1067" t="str">
            <v>согласно условиям договора</v>
          </cell>
          <cell r="I1067" t="str">
            <v>усл.ед</v>
          </cell>
          <cell r="J1067">
            <v>1</v>
          </cell>
          <cell r="O1067" t="str">
            <v>ОЗП</v>
          </cell>
          <cell r="U1067" t="str">
            <v>Декабрь 2023</v>
          </cell>
          <cell r="X1067" t="str">
            <v>Декабрь 2023</v>
          </cell>
          <cell r="AA1067" t="str">
            <v>Март 2024</v>
          </cell>
          <cell r="AI1067" t="str">
            <v>п. 40</v>
          </cell>
        </row>
        <row r="1074">
          <cell r="A1074">
            <v>42</v>
          </cell>
          <cell r="B1074">
            <v>1</v>
          </cell>
          <cell r="E1074" t="str">
            <v>железобетонные опоры, Траверсы, Пасынки</v>
          </cell>
          <cell r="G1074" t="str">
            <v>согласно условиям договора</v>
          </cell>
          <cell r="I1074" t="str">
            <v>усл.ед</v>
          </cell>
          <cell r="J1074">
            <v>1</v>
          </cell>
          <cell r="O1074" t="str">
            <v>ОЗП</v>
          </cell>
          <cell r="U1074" t="str">
            <v>Декабрь 2023</v>
          </cell>
          <cell r="X1074" t="str">
            <v>Декабрь 2023</v>
          </cell>
          <cell r="AA1074" t="str">
            <v>Март 2024</v>
          </cell>
          <cell r="AI1074" t="str">
            <v>п. 40</v>
          </cell>
        </row>
        <row r="1091">
          <cell r="A1091">
            <v>43</v>
          </cell>
          <cell r="B1091">
            <v>1</v>
          </cell>
          <cell r="E1091" t="str">
            <v xml:space="preserve">ПРЕДОСТАВЛЕНИЕ УСЛУГ НА ВЫПОЛНЕНИЕ ФУНКЦИИ ГЕНЕРАЛЬНОГО ПРОЕКТИРОВЩИКА </v>
          </cell>
          <cell r="G1091" t="str">
            <v>согласно техническому заданию</v>
          </cell>
          <cell r="I1091" t="str">
            <v>усл.ед</v>
          </cell>
          <cell r="J1091">
            <v>1</v>
          </cell>
          <cell r="O1091" t="str">
            <v>ОЗП</v>
          </cell>
          <cell r="U1091" t="str">
            <v>Х</v>
          </cell>
          <cell r="X1091" t="str">
            <v>Июнь 2022</v>
          </cell>
          <cell r="AA1091" t="str">
            <v>Июнь 2025</v>
          </cell>
          <cell r="AI1091" t="str">
            <v>п. 40</v>
          </cell>
        </row>
        <row r="1092">
          <cell r="A1092">
            <v>44</v>
          </cell>
          <cell r="B1092">
            <v>1</v>
          </cell>
          <cell r="E1092" t="str">
            <v xml:space="preserve">В РАМКАХ СТРАТЕГИЧЕСКОЙ ПРОГРАММЫ СОЗДАНИЯ ИНТЕГРИРОВАННОГО КАДАСТРА  О ПРЕДОСТАВЛЕНИИ УСЛУГ ВЫПОЛНЕНИЯ РАБОТ  ПО СОЗДАНИЮ ГЕОИНФОРМАЦИОННОЙ СИСТЕМЫ (GIS), ИЗМЕРЕНИЮ ОПОР И КАБЕЛЬНЫХ ЛИНИЙ </v>
          </cell>
          <cell r="G1092" t="str">
            <v>согласно техническому заданию</v>
          </cell>
          <cell r="I1092" t="str">
            <v>усл.ед</v>
          </cell>
          <cell r="J1092">
            <v>1</v>
          </cell>
          <cell r="O1092" t="str">
            <v>ОЗП</v>
          </cell>
          <cell r="U1092" t="str">
            <v>Х</v>
          </cell>
          <cell r="X1092" t="str">
            <v>Июнь 2022</v>
          </cell>
          <cell r="AA1092" t="str">
            <v>Июнь 2025</v>
          </cell>
          <cell r="AI1092" t="str">
            <v>п. 40</v>
          </cell>
        </row>
        <row r="1093">
          <cell r="A1093">
            <v>45</v>
          </cell>
          <cell r="B1093">
            <v>1</v>
          </cell>
          <cell r="E1093" t="str">
            <v xml:space="preserve">Предоставление эфирного времени </v>
          </cell>
          <cell r="G1093" t="str">
            <v>согласно условиям договора</v>
          </cell>
          <cell r="I1093" t="str">
            <v>усл.ед</v>
          </cell>
          <cell r="J1093">
            <v>1</v>
          </cell>
          <cell r="O1093" t="str">
            <v>ОЗП</v>
          </cell>
          <cell r="U1093" t="str">
            <v>Х</v>
          </cell>
          <cell r="X1093" t="str">
            <v>Декабрь 2022</v>
          </cell>
          <cell r="AA1093" t="str">
            <v>Декабрь 2024</v>
          </cell>
          <cell r="AI1093" t="str">
            <v>п. 40</v>
          </cell>
        </row>
        <row r="1094">
          <cell r="A1094">
            <v>46</v>
          </cell>
          <cell r="B1094">
            <v>1</v>
          </cell>
          <cell r="E1094" t="str">
            <v>Аренда транспортных средств</v>
          </cell>
          <cell r="G1094" t="str">
            <v>согласно техническому заданию</v>
          </cell>
          <cell r="I1094" t="str">
            <v>усл.ед</v>
          </cell>
          <cell r="J1094">
            <v>1</v>
          </cell>
          <cell r="O1094" t="str">
            <v>ОК</v>
          </cell>
          <cell r="U1094" t="str">
            <v>Х</v>
          </cell>
          <cell r="X1094" t="str">
            <v>Октябрь 2010</v>
          </cell>
          <cell r="AA1094" t="str">
            <v>Октябрь 2023</v>
          </cell>
          <cell r="AI1094" t="str">
            <v>п. 35, 36</v>
          </cell>
        </row>
        <row r="1095">
          <cell r="A1095">
            <v>47</v>
          </cell>
          <cell r="B1095">
            <v>1</v>
          </cell>
          <cell r="E1095" t="str">
            <v>Перевозка персонала</v>
          </cell>
          <cell r="G1095" t="str">
            <v>согласно техническому заданию</v>
          </cell>
          <cell r="I1095" t="str">
            <v>усл.ед</v>
          </cell>
          <cell r="J1095">
            <v>1</v>
          </cell>
          <cell r="O1095" t="str">
            <v>ОК</v>
          </cell>
          <cell r="U1095" t="str">
            <v>Х</v>
          </cell>
          <cell r="X1095" t="str">
            <v>Октябрь 2010</v>
          </cell>
          <cell r="AA1095" t="str">
            <v>Октябрь 2023</v>
          </cell>
          <cell r="AI1095" t="str">
            <v>п. 35, 36</v>
          </cell>
        </row>
        <row r="1096">
          <cell r="A1096">
            <v>48</v>
          </cell>
          <cell r="B1096">
            <v>1</v>
          </cell>
          <cell r="E1096" t="str">
            <v>Услуги связи</v>
          </cell>
          <cell r="G1096" t="str">
            <v>согласно техническому заданию</v>
          </cell>
          <cell r="I1096" t="str">
            <v>усл.ед</v>
          </cell>
          <cell r="J1096">
            <v>1</v>
          </cell>
          <cell r="O1096" t="str">
            <v>РЗП</v>
          </cell>
          <cell r="U1096" t="str">
            <v>Х</v>
          </cell>
          <cell r="X1096" t="str">
            <v>Июнь 2012</v>
          </cell>
          <cell r="AA1096" t="str">
            <v>Декабрь 2023</v>
          </cell>
          <cell r="AI1096" t="str">
            <v>п. 12.8</v>
          </cell>
        </row>
        <row r="1101">
          <cell r="A1101">
            <v>49</v>
          </cell>
          <cell r="B1101">
            <v>1</v>
          </cell>
          <cell r="E1101" t="str">
            <v>Замена кабелей напряжения 6(10)-0.4 кВ</v>
          </cell>
          <cell r="G1101" t="str">
            <v>согласно техническому заданию</v>
          </cell>
          <cell r="I1101" t="str">
            <v>усл.ед</v>
          </cell>
          <cell r="J1101">
            <v>1</v>
          </cell>
          <cell r="O1101" t="str">
            <v>ОЗП</v>
          </cell>
          <cell r="U1101" t="str">
            <v>Х</v>
          </cell>
          <cell r="X1101" t="str">
            <v>Июнь 2020</v>
          </cell>
          <cell r="AA1101" t="str">
            <v>Июнь 2023</v>
          </cell>
          <cell r="AI1101" t="str">
            <v>п. 40</v>
          </cell>
        </row>
        <row r="1102">
          <cell r="A1102">
            <v>50</v>
          </cell>
          <cell r="B1102">
            <v>1</v>
          </cell>
          <cell r="E1102" t="str">
            <v>Реконструкция трансформаторных и распределительных подстанций</v>
          </cell>
          <cell r="G1102" t="str">
            <v>согласно техническому заданию</v>
          </cell>
          <cell r="I1102" t="str">
            <v>усл.ед</v>
          </cell>
          <cell r="J1102">
            <v>1</v>
          </cell>
          <cell r="O1102" t="str">
            <v>ОЗП</v>
          </cell>
          <cell r="U1102" t="str">
            <v>Х</v>
          </cell>
          <cell r="X1102" t="str">
            <v>Июнь 2020</v>
          </cell>
          <cell r="AA1102" t="str">
            <v>Июль 2023</v>
          </cell>
          <cell r="AI1102" t="str">
            <v>п. 40</v>
          </cell>
        </row>
        <row r="1103">
          <cell r="A1103">
            <v>51</v>
          </cell>
          <cell r="B1103">
            <v>1</v>
          </cell>
          <cell r="E1103" t="str">
            <v>Продажа вышедших из эксплуатации и непригодных для дальнейшей эксплуатации черных и цветных металлов, а также других видов отходов, имеющихся на складах ЗАО ЭСА</v>
          </cell>
          <cell r="G1103" t="str">
            <v>согласно техническому заданию</v>
          </cell>
          <cell r="I1103" t="str">
            <v>усл.ед</v>
          </cell>
          <cell r="J1103">
            <v>1</v>
          </cell>
          <cell r="O1103" t="str">
            <v>ОЗП</v>
          </cell>
          <cell r="U1103" t="str">
            <v>Х</v>
          </cell>
          <cell r="X1103" t="str">
            <v>Сентябрь 2021</v>
          </cell>
          <cell r="AA1103" t="str">
            <v>Сентябрь 2023</v>
          </cell>
          <cell r="AI1103" t="str">
            <v>п. 40</v>
          </cell>
        </row>
        <row r="1104">
          <cell r="A1104">
            <v>52</v>
          </cell>
          <cell r="B1104">
            <v>1</v>
          </cell>
          <cell r="E1104" t="str">
            <v>Услуги аренды расположенных по всей территории РА опор  электропередачи, принадлежащих ЗАО "ЭСА" по праву собственности</v>
          </cell>
          <cell r="G1104" t="str">
            <v>согласно техническому заданию</v>
          </cell>
          <cell r="I1104" t="str">
            <v>усл.ед</v>
          </cell>
          <cell r="J1104">
            <v>1</v>
          </cell>
          <cell r="O1104" t="str">
            <v>ОЗП</v>
          </cell>
          <cell r="U1104" t="str">
            <v>Х</v>
          </cell>
          <cell r="X1104" t="str">
            <v>Август 2020</v>
          </cell>
          <cell r="AA1104" t="str">
            <v>Сентябрь 2030</v>
          </cell>
          <cell r="AI1104" t="str">
            <v>п. 40</v>
          </cell>
        </row>
        <row r="1105">
          <cell r="A1105">
            <v>53</v>
          </cell>
          <cell r="B1105">
            <v>1</v>
          </cell>
          <cell r="E1105" t="str">
            <v>Инвестиции по экологии. Работы по строительству систем удаления масла на подстанцих</v>
          </cell>
          <cell r="G1105" t="str">
            <v>согласно техническому заданию</v>
          </cell>
          <cell r="I1105" t="str">
            <v>усл.ед</v>
          </cell>
          <cell r="J1105">
            <v>1</v>
          </cell>
          <cell r="O1105" t="str">
            <v>ОЗП</v>
          </cell>
          <cell r="U1105" t="str">
            <v>Х</v>
          </cell>
          <cell r="X1105" t="str">
            <v>Август 2020</v>
          </cell>
          <cell r="AA1105" t="str">
            <v>Декабрь 2023</v>
          </cell>
          <cell r="AI1105" t="str">
            <v>п. 40</v>
          </cell>
        </row>
        <row r="1106">
          <cell r="A1106">
            <v>54</v>
          </cell>
          <cell r="B1106">
            <v>1</v>
          </cell>
          <cell r="E1106" t="str">
            <v>Строительно-монтажные работы по выполнению программы по уменьшению потерь, капитальному ремонту и присоединению к сети новых потребителей</v>
          </cell>
          <cell r="G1106" t="str">
            <v>согласно техническому заданию</v>
          </cell>
          <cell r="I1106" t="str">
            <v>усл.ед</v>
          </cell>
          <cell r="J1106">
            <v>1</v>
          </cell>
          <cell r="O1106" t="str">
            <v>ОЗП</v>
          </cell>
          <cell r="U1106" t="str">
            <v>Х</v>
          </cell>
          <cell r="X1106" t="str">
            <v>Январь 2017</v>
          </cell>
          <cell r="AA1106" t="str">
            <v>Январь 2024</v>
          </cell>
          <cell r="AI1106" t="str">
            <v>п. 40</v>
          </cell>
        </row>
        <row r="1107">
          <cell r="A1107">
            <v>55</v>
          </cell>
          <cell r="B1107">
            <v>1</v>
          </cell>
          <cell r="E1107" t="str">
            <v>Всеобщая модернизация электрических сетей регионов в филиалах Заказчика</v>
          </cell>
          <cell r="G1107" t="str">
            <v>согласно техническому заданию</v>
          </cell>
          <cell r="I1107" t="str">
            <v>усл.ед</v>
          </cell>
          <cell r="J1107">
            <v>1</v>
          </cell>
          <cell r="O1107" t="str">
            <v>ОЗП</v>
          </cell>
          <cell r="U1107" t="str">
            <v>Х</v>
          </cell>
          <cell r="X1107" t="str">
            <v>Март 2020</v>
          </cell>
          <cell r="AA1107" t="str">
            <v>Март 2023</v>
          </cell>
          <cell r="AI1107" t="str">
            <v>п. 40</v>
          </cell>
        </row>
        <row r="1108">
          <cell r="A1108">
            <v>56</v>
          </cell>
          <cell r="B1108">
            <v>1</v>
          </cell>
          <cell r="E1108" t="str">
            <v>Технический надзор по работам, осуществляемым в рамках инвестиционной программы</v>
          </cell>
          <cell r="G1108" t="str">
            <v>согласно техническому заданию</v>
          </cell>
          <cell r="I1108" t="str">
            <v>усл.ед</v>
          </cell>
          <cell r="J1108">
            <v>1</v>
          </cell>
          <cell r="O1108" t="str">
            <v>ОЗП</v>
          </cell>
          <cell r="U1108" t="str">
            <v>Х</v>
          </cell>
          <cell r="X1108" t="str">
            <v>Февраль 2020</v>
          </cell>
          <cell r="AA1108" t="str">
            <v>Март 2023</v>
          </cell>
          <cell r="AI1108" t="str">
            <v>п. 40</v>
          </cell>
        </row>
        <row r="1109">
          <cell r="A1109">
            <v>57</v>
          </cell>
          <cell r="B1109">
            <v>1</v>
          </cell>
          <cell r="E1109" t="str">
            <v>Строительно-монтажные работы по выполнению адресных проектов</v>
          </cell>
          <cell r="G1109" t="str">
            <v>согласно техническому заданию</v>
          </cell>
          <cell r="I1109" t="str">
            <v>усл.ед</v>
          </cell>
          <cell r="J1109">
            <v>1</v>
          </cell>
          <cell r="O1109" t="str">
            <v>ОЗП</v>
          </cell>
          <cell r="U1109" t="str">
            <v>Х</v>
          </cell>
          <cell r="X1109" t="str">
            <v>Июнь 2020</v>
          </cell>
          <cell r="AA1109" t="str">
            <v>Июнь 2023</v>
          </cell>
          <cell r="AI1109" t="str">
            <v>п. 40</v>
          </cell>
        </row>
        <row r="1110">
          <cell r="A1110">
            <v>58</v>
          </cell>
          <cell r="B1110">
            <v>1</v>
          </cell>
          <cell r="E1110" t="str">
            <v>ПРЕДОСТАВЛЕНИИ УСЛУГ ПО РАЗРАБОТКЕ, ПОСТРОЕНИЮ И ВНЕДРЕНИЮ АВТОМАТИЗИРОВАННОЙ СИСТЕМЕ КОНТРОЛЯ И УЧЕТА ЭЛЕКТРОЭНЕРГИИ (далее АСКУЭ)  В ЭЛ.СЕТЯХ 0.4/0.22КВ И ПОДСТАНЦИЙ 6(10)/0.4КВ
Спец.проект "Внедрение АСКУЭ"</v>
          </cell>
          <cell r="G1110" t="str">
            <v>согласно техническому заданию</v>
          </cell>
          <cell r="I1110" t="str">
            <v>усл.ед</v>
          </cell>
          <cell r="J1110">
            <v>1</v>
          </cell>
          <cell r="O1110" t="str">
            <v>ОЗП</v>
          </cell>
          <cell r="U1110" t="str">
            <v>Х</v>
          </cell>
          <cell r="X1110" t="str">
            <v>Май 2022</v>
          </cell>
          <cell r="AA1110" t="str">
            <v>Январь 2027</v>
          </cell>
          <cell r="AI1110" t="str">
            <v>п. 40</v>
          </cell>
        </row>
        <row r="1111">
          <cell r="A1111">
            <v>59</v>
          </cell>
          <cell r="B1111">
            <v>1</v>
          </cell>
          <cell r="E1111" t="str">
            <v>Предоставление услуг по охране административных территорий ЗАО «ЭСА» в г. Ереване и прилегающих общин</v>
          </cell>
          <cell r="G1111" t="str">
            <v>согласно техническому заданию</v>
          </cell>
          <cell r="I1111" t="str">
            <v>усл.ед</v>
          </cell>
          <cell r="J1111">
            <v>1</v>
          </cell>
          <cell r="O1111" t="str">
            <v>ОК</v>
          </cell>
          <cell r="U1111" t="str">
            <v>Х</v>
          </cell>
          <cell r="X1111" t="str">
            <v>Декабрь 2014</v>
          </cell>
          <cell r="AA1111" t="str">
            <v>Декабрь 2023</v>
          </cell>
          <cell r="AI1111" t="str">
            <v>п. 35, 36</v>
          </cell>
        </row>
        <row r="1112">
          <cell r="A1112">
            <v>60</v>
          </cell>
          <cell r="B1112">
            <v>1</v>
          </cell>
          <cell r="E1112" t="str">
            <v>Предоставление услуг по охране административных территорий ЗАО «ЭСА» по РА, за исключением  г. Еревана</v>
          </cell>
          <cell r="G1112" t="str">
            <v>согласно техническому заданию</v>
          </cell>
          <cell r="I1112" t="str">
            <v>усл.ед</v>
          </cell>
          <cell r="J1112">
            <v>1</v>
          </cell>
          <cell r="O1112" t="str">
            <v>ОК</v>
          </cell>
          <cell r="U1112" t="str">
            <v>Х</v>
          </cell>
          <cell r="X1112" t="str">
            <v>Декабрь 2014</v>
          </cell>
          <cell r="AA1112" t="str">
            <v>Декабрь 2023</v>
          </cell>
          <cell r="AI1112" t="str">
            <v>п. 35, 36</v>
          </cell>
        </row>
        <row r="1113">
          <cell r="A1113">
            <v>61</v>
          </cell>
          <cell r="B1113">
            <v>1</v>
          </cell>
          <cell r="E1113" t="str">
            <v xml:space="preserve">
Установка третьего трансформатора на подстанции “Кентронакан” 110/35/6 кВ</v>
          </cell>
          <cell r="G1113" t="str">
            <v>согласно техническому заданию</v>
          </cell>
          <cell r="I1113" t="str">
            <v>усл.ед</v>
          </cell>
          <cell r="J1113">
            <v>1</v>
          </cell>
          <cell r="O1113" t="str">
            <v>ОЗП</v>
          </cell>
          <cell r="U1113" t="str">
            <v>Х</v>
          </cell>
          <cell r="X1113" t="str">
            <v>Сентябрь 2021</v>
          </cell>
          <cell r="AA1113" t="str">
            <v>Декабрь 2022</v>
          </cell>
          <cell r="AI1113" t="str">
            <v>п. 40</v>
          </cell>
        </row>
        <row r="1114">
          <cell r="A1114">
            <v>62</v>
          </cell>
          <cell r="B1114">
            <v>1</v>
          </cell>
          <cell r="E1114" t="str">
            <v>Работы по строительству и реконструкции воздушных линий напряжением 110/35 кВ</v>
          </cell>
          <cell r="G1114" t="str">
            <v>согласно техническому заданию</v>
          </cell>
          <cell r="I1114" t="str">
            <v>усл.ед</v>
          </cell>
          <cell r="J1114">
            <v>1</v>
          </cell>
          <cell r="O1114" t="str">
            <v>ОЗП</v>
          </cell>
          <cell r="U1114" t="str">
            <v>Х</v>
          </cell>
          <cell r="X1114" t="str">
            <v>Февраль 2021</v>
          </cell>
          <cell r="AA1114" t="str">
            <v>Февраль 2024</v>
          </cell>
          <cell r="AI1114" t="str">
            <v>п. 40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3"/>
  <sheetViews>
    <sheetView tabSelected="1" topLeftCell="A34" workbookViewId="0">
      <selection activeCell="E43" sqref="A43:XFD43"/>
    </sheetView>
  </sheetViews>
  <sheetFormatPr defaultRowHeight="15" x14ac:dyDescent="0.25"/>
  <cols>
    <col min="1" max="1" width="10.140625" customWidth="1"/>
    <col min="2" max="2" width="6.140625" bestFit="1" customWidth="1"/>
    <col min="3" max="3" width="29.85546875" customWidth="1"/>
    <col min="4" max="4" width="20.140625" customWidth="1"/>
    <col min="5" max="5" width="7" bestFit="1" customWidth="1"/>
    <col min="6" max="6" width="10.140625" customWidth="1"/>
    <col min="7" max="7" width="12.140625" customWidth="1"/>
    <col min="8" max="8" width="13.140625" customWidth="1"/>
    <col min="9" max="9" width="14.85546875" customWidth="1"/>
    <col min="10" max="10" width="13.42578125" customWidth="1"/>
    <col min="11" max="11" width="12.28515625" customWidth="1"/>
  </cols>
  <sheetData>
    <row r="1" spans="1:11" ht="53.25" customHeight="1" x14ac:dyDescent="0.25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</row>
    <row r="2" spans="1:11" ht="112.5" x14ac:dyDescent="0.25">
      <c r="A2" s="1" t="str">
        <f>'[1]План 2023 с разбивкой'!A6</f>
        <v>Номер закупки</v>
      </c>
      <c r="B2" s="1" t="str">
        <f>'[1]План 2023 с разбивкой'!B6</f>
        <v>Номер лота</v>
      </c>
      <c r="C2" s="1" t="str">
        <f>'[1]План 2023 с разбивкой'!E6</f>
        <v>Наименование товара, работы и услуги</v>
      </c>
      <c r="D2" s="1" t="str">
        <f>'[1]План 2023 с разбивкой'!G6</f>
        <v xml:space="preserve">Требования к товарам, работам, услугам </v>
      </c>
      <c r="E2" s="1" t="str">
        <f>'[1]План 2023 с разбивкой'!I6</f>
        <v>Ед. изм.</v>
      </c>
      <c r="F2" s="1" t="str">
        <f>'[1]План 2023 с разбивкой'!J6</f>
        <v>Количество</v>
      </c>
      <c r="G2" s="1" t="str">
        <f>'[1]План 2023 с разбивкой'!O6</f>
        <v>Планируемый способ закупки (в соотвествии с Положением о закупках)</v>
      </c>
      <c r="H2" s="1" t="str">
        <f>'[1]План 2023 с разбивкой'!U6</f>
        <v>Планируемая дата объявления о начале процедур</v>
      </c>
      <c r="I2" s="1" t="str">
        <f>'[1]План 2023 с разбивкой'!X6</f>
        <v>Планируемая дата проведения процедуры или подписания договора (при закупке из единственного источника) (мм.гггг)</v>
      </c>
      <c r="J2" s="1" t="str">
        <f>'[1]План 2023 с разбивкой'!AA6</f>
        <v>Год и месяц окончания поставки товаров, выполнения работ, оказания услуг</v>
      </c>
      <c r="K2" s="1" t="str">
        <f>'[1]План 2023 с разбивкой'!AI6</f>
        <v>Способ закупки в соответствии с пунктом Положения о закупках и Решением No. 273А от 19.08.2020 КРОУ РА</v>
      </c>
    </row>
    <row r="3" spans="1:11" x14ac:dyDescent="0.25">
      <c r="A3" s="2">
        <v>1</v>
      </c>
      <c r="B3" s="3">
        <v>2</v>
      </c>
      <c r="C3" s="3">
        <v>3</v>
      </c>
      <c r="D3" s="3">
        <v>4</v>
      </c>
      <c r="E3" s="3">
        <v>5</v>
      </c>
      <c r="F3" s="4">
        <v>6</v>
      </c>
      <c r="G3" s="2">
        <v>7</v>
      </c>
      <c r="H3" s="2">
        <v>8</v>
      </c>
      <c r="I3" s="2">
        <v>9</v>
      </c>
      <c r="J3" s="2">
        <v>10</v>
      </c>
      <c r="K3" s="2">
        <v>11</v>
      </c>
    </row>
    <row r="4" spans="1:11" ht="22.5" x14ac:dyDescent="0.25">
      <c r="A4" s="5">
        <f>'[1]План 2023 с разбивкой'!A8</f>
        <v>1</v>
      </c>
      <c r="B4" s="5">
        <f>'[1]План 2023 с разбивкой'!B8</f>
        <v>1</v>
      </c>
      <c r="C4" s="5" t="str">
        <f>'[1]План 2023 с разбивкой'!E8</f>
        <v xml:space="preserve">НВ силовой кабель АВВГ 1 кВ </v>
      </c>
      <c r="D4" s="5" t="str">
        <f>'[1]План 2023 с разбивкой'!G8</f>
        <v>согласно техническому заданию</v>
      </c>
      <c r="E4" s="5" t="str">
        <f>'[1]План 2023 с разбивкой'!I8</f>
        <v>м</v>
      </c>
      <c r="F4" s="6">
        <f>'[1]План 2023 с разбивкой'!J8</f>
        <v>192040</v>
      </c>
      <c r="G4" s="5" t="str">
        <f>'[1]План 2023 с разбивкой'!O8</f>
        <v>ОЗП</v>
      </c>
      <c r="H4" s="5" t="str">
        <f>'[1]План 2023 с разбивкой'!U8</f>
        <v>Февраль 2023</v>
      </c>
      <c r="I4" s="5" t="str">
        <f>'[1]План 2023 с разбивкой'!X8</f>
        <v>Март 2023</v>
      </c>
      <c r="J4" s="5" t="str">
        <f>'[1]План 2023 с разбивкой'!AA8</f>
        <v>Декабрь 2023</v>
      </c>
      <c r="K4" s="5" t="str">
        <f>'[1]План 2023 с разбивкой'!AI8</f>
        <v>п. 40</v>
      </c>
    </row>
    <row r="5" spans="1:11" ht="22.5" x14ac:dyDescent="0.25">
      <c r="A5" s="5">
        <f>'[1]План 2023 с разбивкой'!A24</f>
        <v>1</v>
      </c>
      <c r="B5" s="5">
        <f>'[1]План 2023 с разбивкой'!B24</f>
        <v>2</v>
      </c>
      <c r="C5" s="5" t="str">
        <f>'[1]План 2023 с разбивкой'!E24</f>
        <v>Контрольный кабель КВВГ, КВВГЭ</v>
      </c>
      <c r="D5" s="5" t="str">
        <f>'[1]План 2023 с разбивкой'!G24</f>
        <v>согласно техническому заданию</v>
      </c>
      <c r="E5" s="5" t="str">
        <f>'[1]План 2023 с разбивкой'!I24</f>
        <v>м</v>
      </c>
      <c r="F5" s="6">
        <f>'[1]План 2023 с разбивкой'!J24</f>
        <v>29680</v>
      </c>
      <c r="G5" s="5" t="str">
        <f>'[1]План 2023 с разбивкой'!O24</f>
        <v>ОЗП</v>
      </c>
      <c r="H5" s="5" t="str">
        <f>'[1]План 2023 с разбивкой'!U24</f>
        <v>Февраль 2023</v>
      </c>
      <c r="I5" s="5" t="str">
        <f>'[1]План 2023 с разбивкой'!X24</f>
        <v>Март 2023</v>
      </c>
      <c r="J5" s="5" t="str">
        <f>'[1]План 2023 с разбивкой'!AA24</f>
        <v>Декабрь 2023</v>
      </c>
      <c r="K5" s="5" t="str">
        <f>'[1]План 2023 с разбивкой'!AI24</f>
        <v>п. 40</v>
      </c>
    </row>
    <row r="6" spans="1:11" ht="22.5" x14ac:dyDescent="0.25">
      <c r="A6" s="5">
        <f>'[1]План 2023 с разбивкой'!A49</f>
        <v>1</v>
      </c>
      <c r="B6" s="5">
        <f>'[1]План 2023 с разбивкой'!B49</f>
        <v>3</v>
      </c>
      <c r="C6" s="5" t="str">
        <f>'[1]План 2023 с разбивкой'!E49</f>
        <v>Неизолированный провод А, АС</v>
      </c>
      <c r="D6" s="5" t="str">
        <f>'[1]План 2023 с разбивкой'!G49</f>
        <v>согласно техническому заданию</v>
      </c>
      <c r="E6" s="5" t="str">
        <f>'[1]План 2023 с разбивкой'!I49</f>
        <v>м</v>
      </c>
      <c r="F6" s="6">
        <f>'[1]План 2023 с разбивкой'!J49</f>
        <v>293200</v>
      </c>
      <c r="G6" s="5" t="str">
        <f>'[1]План 2023 с разбивкой'!O49</f>
        <v>ОЗП</v>
      </c>
      <c r="H6" s="5" t="str">
        <f>'[1]План 2023 с разбивкой'!U49</f>
        <v>Февраль 2023</v>
      </c>
      <c r="I6" s="5" t="str">
        <f>'[1]План 2023 с разбивкой'!X49</f>
        <v>Март 2023</v>
      </c>
      <c r="J6" s="5" t="str">
        <f>'[1]План 2023 с разбивкой'!AA49</f>
        <v>Декабрь 2023</v>
      </c>
      <c r="K6" s="5" t="str">
        <f>'[1]План 2023 с разбивкой'!AI49</f>
        <v>п. 40</v>
      </c>
    </row>
    <row r="7" spans="1:11" ht="22.5" x14ac:dyDescent="0.25">
      <c r="A7" s="5">
        <f>'[1]План 2023 с разбивкой'!A55</f>
        <v>1</v>
      </c>
      <c r="B7" s="5">
        <f>'[1]План 2023 с разбивкой'!B55</f>
        <v>4</v>
      </c>
      <c r="C7" s="5" t="str">
        <f>'[1]План 2023 с разбивкой'!E55</f>
        <v>Изолированный провод 0.4 кВ АПВ, ПВ, ПвП</v>
      </c>
      <c r="D7" s="5" t="str">
        <f>'[1]План 2023 с разбивкой'!G55</f>
        <v>согласно техническому заданию</v>
      </c>
      <c r="E7" s="5" t="str">
        <f>'[1]План 2023 с разбивкой'!I55</f>
        <v>м</v>
      </c>
      <c r="F7" s="6">
        <f>'[1]План 2023 с разбивкой'!J55</f>
        <v>24150</v>
      </c>
      <c r="G7" s="5" t="str">
        <f>'[1]План 2023 с разбивкой'!O55</f>
        <v>ОЗП</v>
      </c>
      <c r="H7" s="5" t="str">
        <f>'[1]План 2023 с разбивкой'!U55</f>
        <v>Февраль 2023</v>
      </c>
      <c r="I7" s="5" t="str">
        <f>'[1]План 2023 с разбивкой'!X55</f>
        <v>Март 2023</v>
      </c>
      <c r="J7" s="5" t="str">
        <f>'[1]План 2023 с разбивкой'!AA55</f>
        <v>Декабрь 2023</v>
      </c>
      <c r="K7" s="5" t="str">
        <f>'[1]План 2023 с разбивкой'!AI55</f>
        <v>п. 40</v>
      </c>
    </row>
    <row r="8" spans="1:11" ht="22.5" x14ac:dyDescent="0.25">
      <c r="A8" s="5">
        <f>'[1]План 2023 с разбивкой'!A63</f>
        <v>1</v>
      </c>
      <c r="B8" s="5">
        <f>'[1]План 2023 с разбивкой'!B63</f>
        <v>5</v>
      </c>
      <c r="C8" s="5" t="str">
        <f>'[1]План 2023 с разбивкой'!E63</f>
        <v>Силовой кабель АСБ</v>
      </c>
      <c r="D8" s="5" t="str">
        <f>'[1]План 2023 с разбивкой'!G63</f>
        <v>согласно техническому заданию</v>
      </c>
      <c r="E8" s="5" t="str">
        <f>'[1]План 2023 с разбивкой'!I63</f>
        <v>м</v>
      </c>
      <c r="F8" s="6">
        <f>'[1]План 2023 с разбивкой'!J63</f>
        <v>1345</v>
      </c>
      <c r="G8" s="5" t="str">
        <f>'[1]План 2023 с разбивкой'!O63</f>
        <v>ОЗП</v>
      </c>
      <c r="H8" s="5" t="str">
        <f>'[1]План 2023 с разбивкой'!U63</f>
        <v>Февраль 2023</v>
      </c>
      <c r="I8" s="5" t="str">
        <f>'[1]План 2023 с разбивкой'!X63</f>
        <v>Март 2023</v>
      </c>
      <c r="J8" s="5" t="str">
        <f>'[1]План 2023 с разбивкой'!AA63</f>
        <v>Декабрь 2023</v>
      </c>
      <c r="K8" s="5" t="str">
        <f>'[1]План 2023 с разбивкой'!AI63</f>
        <v>п. 40</v>
      </c>
    </row>
    <row r="9" spans="1:11" ht="22.5" x14ac:dyDescent="0.25">
      <c r="A9" s="5">
        <f>'[1]План 2023 с разбивкой'!A67</f>
        <v>1</v>
      </c>
      <c r="B9" s="5">
        <f>'[1]План 2023 с разбивкой'!B67</f>
        <v>6</v>
      </c>
      <c r="C9" s="5" t="str">
        <f>'[1]План 2023 с разбивкой'!E67</f>
        <v>Силовой кабель АПвПг</v>
      </c>
      <c r="D9" s="5" t="str">
        <f>'[1]План 2023 с разбивкой'!G67</f>
        <v>согласно техническому заданию</v>
      </c>
      <c r="E9" s="5" t="str">
        <f>'[1]План 2023 с разбивкой'!I67</f>
        <v>м</v>
      </c>
      <c r="F9" s="6">
        <f>'[1]План 2023 с разбивкой'!J67</f>
        <v>138900</v>
      </c>
      <c r="G9" s="5" t="str">
        <f>'[1]План 2023 с разбивкой'!O67</f>
        <v>ОЗП</v>
      </c>
      <c r="H9" s="5" t="str">
        <f>'[1]План 2023 с разбивкой'!U67</f>
        <v>Февраль 2023</v>
      </c>
      <c r="I9" s="5" t="str">
        <f>'[1]План 2023 с разбивкой'!X67</f>
        <v>Март 2023</v>
      </c>
      <c r="J9" s="5" t="str">
        <f>'[1]План 2023 с разбивкой'!AA67</f>
        <v>Декабрь 2023</v>
      </c>
      <c r="K9" s="5" t="str">
        <f>'[1]План 2023 с разбивкой'!AI67</f>
        <v>п. 40</v>
      </c>
    </row>
    <row r="10" spans="1:11" ht="22.5" x14ac:dyDescent="0.25">
      <c r="A10" s="5">
        <f>'[1]План 2023 с разбивкой'!A75</f>
        <v>1</v>
      </c>
      <c r="B10" s="5">
        <f>'[1]План 2023 с разбивкой'!B75</f>
        <v>7</v>
      </c>
      <c r="C10" s="5" t="str">
        <f>'[1]План 2023 с разбивкой'!E75</f>
        <v>Изолированный провод СИП</v>
      </c>
      <c r="D10" s="5" t="str">
        <f>'[1]План 2023 с разбивкой'!G75</f>
        <v>согласно техническому заданию</v>
      </c>
      <c r="E10" s="5" t="str">
        <f>'[1]План 2023 с разбивкой'!I75</f>
        <v>м</v>
      </c>
      <c r="F10" s="6">
        <f>'[1]План 2023 с разбивкой'!J75</f>
        <v>2373000</v>
      </c>
      <c r="G10" s="5" t="str">
        <f>'[1]План 2023 с разбивкой'!O75</f>
        <v>ОЗП</v>
      </c>
      <c r="H10" s="5" t="str">
        <f>'[1]План 2023 с разбивкой'!U75</f>
        <v>Февраль 2023</v>
      </c>
      <c r="I10" s="5" t="str">
        <f>'[1]План 2023 с разбивкой'!X75</f>
        <v>Март 2023</v>
      </c>
      <c r="J10" s="5" t="str">
        <f>'[1]План 2023 с разбивкой'!AA75</f>
        <v>Декабрь 2023</v>
      </c>
      <c r="K10" s="5" t="str">
        <f>'[1]План 2023 с разбивкой'!AI75</f>
        <v>п. 40</v>
      </c>
    </row>
    <row r="11" spans="1:11" ht="22.5" x14ac:dyDescent="0.25">
      <c r="A11" s="5">
        <f>'[1]План 2023 с разбивкой'!A87</f>
        <v>2</v>
      </c>
      <c r="B11" s="5">
        <f>'[1]План 2023 с разбивкой'!B87</f>
        <v>1</v>
      </c>
      <c r="C11" s="5" t="str">
        <f>'[1]План 2023 с разбивкой'!E87</f>
        <v>Муфты СТП, КНТП, КВТП, SMOE, POLT, POLJ, TRAJ и пр.</v>
      </c>
      <c r="D11" s="5" t="str">
        <f>'[1]План 2023 с разбивкой'!G87</f>
        <v>согласно техническому заданию</v>
      </c>
      <c r="E11" s="5" t="str">
        <f>'[1]План 2023 с разбивкой'!I87</f>
        <v>шт.</v>
      </c>
      <c r="F11" s="6">
        <f>'[1]План 2023 с разбивкой'!J87</f>
        <v>9879</v>
      </c>
      <c r="G11" s="5" t="str">
        <f>'[1]План 2023 с разбивкой'!O87</f>
        <v>ОЗП</v>
      </c>
      <c r="H11" s="5" t="str">
        <f>'[1]План 2023 с разбивкой'!U87</f>
        <v>Февраль 2023</v>
      </c>
      <c r="I11" s="5" t="str">
        <f>'[1]План 2023 с разбивкой'!X87</f>
        <v>Март 2023</v>
      </c>
      <c r="J11" s="5" t="str">
        <f>'[1]План 2023 с разбивкой'!AA87</f>
        <v>Декабрь 2023</v>
      </c>
      <c r="K11" s="5" t="str">
        <f>'[1]План 2023 с разбивкой'!AI87</f>
        <v>п. 40</v>
      </c>
    </row>
    <row r="12" spans="1:11" ht="22.5" x14ac:dyDescent="0.25">
      <c r="A12" s="5">
        <f>'[1]План 2023 с разбивкой'!A106</f>
        <v>2</v>
      </c>
      <c r="B12" s="5">
        <f>'[1]План 2023 с разбивкой'!B106</f>
        <v>2</v>
      </c>
      <c r="C12" s="5" t="str">
        <f>'[1]План 2023 с разбивкой'!E106</f>
        <v>РЛНД, РВФ, ЯРВ, РПС, ВРУ и пр.</v>
      </c>
      <c r="D12" s="5" t="str">
        <f>'[1]План 2023 с разбивкой'!G106</f>
        <v>согласно техническому заданию</v>
      </c>
      <c r="E12" s="5" t="str">
        <f>'[1]План 2023 с разбивкой'!I106</f>
        <v>шт.</v>
      </c>
      <c r="F12" s="6">
        <f>'[1]План 2023 с разбивкой'!J106</f>
        <v>2659</v>
      </c>
      <c r="G12" s="5" t="str">
        <f>'[1]План 2023 с разбивкой'!O106</f>
        <v>ОЗП</v>
      </c>
      <c r="H12" s="5" t="str">
        <f>'[1]План 2023 с разбивкой'!U106</f>
        <v>Февраль 2023</v>
      </c>
      <c r="I12" s="5" t="str">
        <f>'[1]План 2023 с разбивкой'!X106</f>
        <v>Март 2023</v>
      </c>
      <c r="J12" s="5" t="str">
        <f>'[1]План 2023 с разбивкой'!AA106</f>
        <v>Декабрь 2023</v>
      </c>
      <c r="K12" s="5" t="str">
        <f>'[1]План 2023 с разбивкой'!AI106</f>
        <v>п. 40</v>
      </c>
    </row>
    <row r="13" spans="1:11" ht="22.5" x14ac:dyDescent="0.25">
      <c r="A13" s="5">
        <f>'[1]План 2023 с разбивкой'!A132</f>
        <v>2</v>
      </c>
      <c r="B13" s="5">
        <f>'[1]План 2023 с разбивкой'!B132</f>
        <v>3</v>
      </c>
      <c r="C13" s="5" t="str">
        <f>'[1]План 2023 с разбивкой'!E132</f>
        <v>Предохранители ПН, ППН, ПКТ и пр.</v>
      </c>
      <c r="D13" s="5" t="str">
        <f>'[1]План 2023 с разбивкой'!G132</f>
        <v>согласно техническому заданию</v>
      </c>
      <c r="E13" s="5" t="str">
        <f>'[1]План 2023 с разбивкой'!I132</f>
        <v>шт.</v>
      </c>
      <c r="F13" s="6">
        <f>'[1]План 2023 с разбивкой'!J132</f>
        <v>4043</v>
      </c>
      <c r="G13" s="5" t="str">
        <f>'[1]План 2023 с разбивкой'!O132</f>
        <v>ОЗП</v>
      </c>
      <c r="H13" s="5" t="str">
        <f>'[1]План 2023 с разбивкой'!U132</f>
        <v>Февраль 2023</v>
      </c>
      <c r="I13" s="5" t="str">
        <f>'[1]План 2023 с разбивкой'!X132</f>
        <v>Март 2023</v>
      </c>
      <c r="J13" s="5" t="str">
        <f>'[1]План 2023 с разбивкой'!AA132</f>
        <v>Декабрь 2023</v>
      </c>
      <c r="K13" s="5" t="str">
        <f>'[1]План 2023 с разбивкой'!AI132</f>
        <v>п. 40</v>
      </c>
    </row>
    <row r="14" spans="1:11" ht="45" x14ac:dyDescent="0.25">
      <c r="A14" s="5">
        <f>'[1]План 2023 с разбивкой'!A172</f>
        <v>2</v>
      </c>
      <c r="B14" s="5">
        <f>'[1]План 2023 с разбивкой'!B172</f>
        <v>4</v>
      </c>
      <c r="C14" s="5" t="str">
        <f>'[1]План 2023 с разбивкой'!E172</f>
        <v>Изоляторы ИОС, ТФ, ШС, ОНС, ПС, ЛК и пр., ограничители перенапряжения 35 и 110 кВ, Конденсаторные и полимерные вводы</v>
      </c>
      <c r="D14" s="5" t="str">
        <f>'[1]План 2023 с разбивкой'!G172</f>
        <v>согласно техническому заданию</v>
      </c>
      <c r="E14" s="5" t="str">
        <f>'[1]План 2023 с разбивкой'!I172</f>
        <v>шт.</v>
      </c>
      <c r="F14" s="6">
        <f>'[1]План 2023 с разбивкой'!J172</f>
        <v>20622</v>
      </c>
      <c r="G14" s="5" t="str">
        <f>'[1]План 2023 с разбивкой'!O172</f>
        <v>ОЗП</v>
      </c>
      <c r="H14" s="5" t="str">
        <f>'[1]План 2023 с разбивкой'!U172</f>
        <v>Февраль 2023</v>
      </c>
      <c r="I14" s="5" t="str">
        <f>'[1]План 2023 с разбивкой'!X172</f>
        <v>Март 2023</v>
      </c>
      <c r="J14" s="5" t="str">
        <f>'[1]План 2023 с разбивкой'!AA172</f>
        <v>Декабрь 2023</v>
      </c>
      <c r="K14" s="5" t="str">
        <f>'[1]План 2023 с разбивкой'!AI172</f>
        <v>п. 40</v>
      </c>
    </row>
    <row r="15" spans="1:11" ht="22.5" x14ac:dyDescent="0.25">
      <c r="A15" s="5">
        <f>'[1]План 2023 с разбивкой'!A192</f>
        <v>2</v>
      </c>
      <c r="B15" s="5">
        <f>'[1]План 2023 с разбивкой'!B192</f>
        <v>5</v>
      </c>
      <c r="C15" s="5" t="str">
        <f>'[1]План 2023 с разбивкой'!E192</f>
        <v>Трансформаторы напряжения и тока</v>
      </c>
      <c r="D15" s="5" t="str">
        <f>'[1]План 2023 с разбивкой'!G192</f>
        <v>согласно техническому заданию</v>
      </c>
      <c r="E15" s="5" t="str">
        <f>'[1]План 2023 с разбивкой'!I192</f>
        <v>шт.</v>
      </c>
      <c r="F15" s="6">
        <f>'[1]План 2023 с разбивкой'!J192</f>
        <v>25213</v>
      </c>
      <c r="G15" s="5" t="str">
        <f>'[1]План 2023 с разбивкой'!O192</f>
        <v>ОЗП</v>
      </c>
      <c r="H15" s="5" t="str">
        <f>'[1]План 2023 с разбивкой'!U192</f>
        <v>Февраль 2023</v>
      </c>
      <c r="I15" s="5" t="str">
        <f>'[1]План 2023 с разбивкой'!X192</f>
        <v>Март 2023</v>
      </c>
      <c r="J15" s="5" t="str">
        <f>'[1]План 2023 с разбивкой'!AA192</f>
        <v>Декабрь 2023</v>
      </c>
      <c r="K15" s="5" t="str">
        <f>'[1]План 2023 с разбивкой'!AI192</f>
        <v>п. 40</v>
      </c>
    </row>
    <row r="16" spans="1:11" ht="22.5" x14ac:dyDescent="0.25">
      <c r="A16" s="5">
        <f>'[1]План 2023 с разбивкой'!A234</f>
        <v>2</v>
      </c>
      <c r="B16" s="5">
        <f>'[1]План 2023 с разбивкой'!B234</f>
        <v>6</v>
      </c>
      <c r="C16" s="5" t="str">
        <f>'[1]План 2023 с разбивкой'!E234</f>
        <v>Трансформаторы силовые</v>
      </c>
      <c r="D16" s="5" t="str">
        <f>'[1]План 2023 с разбивкой'!G234</f>
        <v>согласно техническому заданию</v>
      </c>
      <c r="E16" s="5" t="str">
        <f>'[1]План 2023 с разбивкой'!I234</f>
        <v>шт.</v>
      </c>
      <c r="F16" s="6">
        <f>'[1]План 2023 с разбивкой'!J234</f>
        <v>635</v>
      </c>
      <c r="G16" s="5" t="str">
        <f>'[1]План 2023 с разбивкой'!O234</f>
        <v>ОЗП</v>
      </c>
      <c r="H16" s="5" t="str">
        <f>'[1]План 2023 с разбивкой'!U234</f>
        <v>Февраль 2023</v>
      </c>
      <c r="I16" s="5" t="str">
        <f>'[1]План 2023 с разбивкой'!X234</f>
        <v>Март 2023</v>
      </c>
      <c r="J16" s="5" t="str">
        <f>'[1]План 2023 с разбивкой'!AA234</f>
        <v>Декабрь 2023</v>
      </c>
      <c r="K16" s="5" t="str">
        <f>'[1]План 2023 с разбивкой'!AI234</f>
        <v>п. 40</v>
      </c>
    </row>
    <row r="17" spans="1:11" ht="45" x14ac:dyDescent="0.25">
      <c r="A17" s="5">
        <f>'[1]План 2023 с разбивкой'!A251</f>
        <v>2</v>
      </c>
      <c r="B17" s="5">
        <f>'[1]План 2023 с разбивкой'!B251</f>
        <v>7</v>
      </c>
      <c r="C17" s="5" t="str">
        <f>'[1]План 2023 с разбивкой'!E251</f>
        <v>Однополюсные и трехполюсные автоматические выключатели (Однофазныe и трехфазныe автоматическиe выключатели)</v>
      </c>
      <c r="D17" s="5" t="str">
        <f>'[1]План 2023 с разбивкой'!G251</f>
        <v>согласно техническому заданию</v>
      </c>
      <c r="E17" s="5" t="str">
        <f>'[1]План 2023 с разбивкой'!I251</f>
        <v>шт.</v>
      </c>
      <c r="F17" s="6">
        <f>'[1]План 2023 с разбивкой'!J251</f>
        <v>44629</v>
      </c>
      <c r="G17" s="5" t="str">
        <f>'[1]План 2023 с разбивкой'!O251</f>
        <v>ОЗП</v>
      </c>
      <c r="H17" s="5" t="str">
        <f>'[1]План 2023 с разбивкой'!U251</f>
        <v>Февраль 2023</v>
      </c>
      <c r="I17" s="5" t="str">
        <f>'[1]План 2023 с разбивкой'!X251</f>
        <v>Март 2023</v>
      </c>
      <c r="J17" s="5" t="str">
        <f>'[1]План 2023 с разбивкой'!AA251</f>
        <v>Декабрь 2023</v>
      </c>
      <c r="K17" s="5" t="s">
        <v>1</v>
      </c>
    </row>
    <row r="18" spans="1:11" ht="22.5" x14ac:dyDescent="0.25">
      <c r="A18" s="5">
        <f>'[1]План 2023 с разбивкой'!A297</f>
        <v>2</v>
      </c>
      <c r="B18" s="5">
        <f>'[1]План 2023 с разбивкой'!B297</f>
        <v>8</v>
      </c>
      <c r="C18" s="5" t="str">
        <f>'[1]План 2023 с разбивкой'!E297</f>
        <v>Арматура СИП</v>
      </c>
      <c r="D18" s="5" t="str">
        <f>'[1]План 2023 с разбивкой'!G297</f>
        <v>согласно техническому заданию</v>
      </c>
      <c r="E18" s="5" t="str">
        <f>'[1]План 2023 с разбивкой'!I297</f>
        <v>усл.ед</v>
      </c>
      <c r="F18" s="6">
        <f>'[1]План 2023 с разбивкой'!J297</f>
        <v>591669</v>
      </c>
      <c r="G18" s="5" t="str">
        <f>'[1]План 2023 с разбивкой'!O297</f>
        <v>ОЗП</v>
      </c>
      <c r="H18" s="5" t="str">
        <f>'[1]План 2023 с разбивкой'!U297</f>
        <v>Февраль 2023</v>
      </c>
      <c r="I18" s="5" t="str">
        <f>'[1]План 2023 с разбивкой'!X297</f>
        <v>Март 2023</v>
      </c>
      <c r="J18" s="5" t="str">
        <f>'[1]План 2023 с разбивкой'!AA297</f>
        <v>Декабрь 2023</v>
      </c>
      <c r="K18" s="5" t="str">
        <f>'[1]План 2023 с разбивкой'!AI297</f>
        <v>п. 40</v>
      </c>
    </row>
    <row r="19" spans="1:11" ht="22.5" x14ac:dyDescent="0.25">
      <c r="A19" s="5">
        <f>'[1]План 2023 с разбивкой'!A326</f>
        <v>3</v>
      </c>
      <c r="B19" s="5">
        <f>'[1]План 2023 с разбивкой'!B326</f>
        <v>1</v>
      </c>
      <c r="C19" s="5" t="str">
        <f>'[1]План 2023 с разбивкой'!E326</f>
        <v>Линейная арматура</v>
      </c>
      <c r="D19" s="5" t="str">
        <f>'[1]План 2023 с разбивкой'!G326</f>
        <v>согласно техническому заданию</v>
      </c>
      <c r="E19" s="5" t="str">
        <f>'[1]План 2023 с разбивкой'!I326</f>
        <v>шт.</v>
      </c>
      <c r="F19" s="6">
        <f>'[1]План 2023 с разбивкой'!J326</f>
        <v>30996.6</v>
      </c>
      <c r="G19" s="5" t="str">
        <f>'[1]План 2023 с разбивкой'!O326</f>
        <v>ОЗП</v>
      </c>
      <c r="H19" s="5" t="str">
        <f>'[1]План 2023 с разбивкой'!U326</f>
        <v>Июль 2023</v>
      </c>
      <c r="I19" s="5" t="str">
        <f>'[1]План 2023 с разбивкой'!X326</f>
        <v>Август 2023</v>
      </c>
      <c r="J19" s="5" t="str">
        <f>'[1]План 2023 с разбивкой'!AA326</f>
        <v>Декабрь 2023</v>
      </c>
      <c r="K19" s="5" t="str">
        <f>'[1]План 2023 с разбивкой'!AI326</f>
        <v>п. 40</v>
      </c>
    </row>
    <row r="20" spans="1:11" ht="22.5" x14ac:dyDescent="0.25">
      <c r="A20" s="5">
        <f>'[1]План 2023 с разбивкой'!A370</f>
        <v>4</v>
      </c>
      <c r="B20" s="5">
        <f>'[1]План 2023 с разбивкой'!B370</f>
        <v>1</v>
      </c>
      <c r="C20" s="5" t="str">
        <f>'[1]План 2023 с разбивкой'!E370</f>
        <v>Железобетонные стойки, приставки и траверсы</v>
      </c>
      <c r="D20" s="5" t="str">
        <f>'[1]План 2023 с разбивкой'!G370</f>
        <v>согласно техническому заданию</v>
      </c>
      <c r="E20" s="5" t="str">
        <f>'[1]План 2023 с разбивкой'!I370</f>
        <v>шт.</v>
      </c>
      <c r="F20" s="6">
        <f>'[1]План 2023 с разбивкой'!J370</f>
        <v>28461</v>
      </c>
      <c r="G20" s="5" t="str">
        <f>'[1]План 2023 с разбивкой'!O370</f>
        <v>ОЗП</v>
      </c>
      <c r="H20" s="5" t="str">
        <f>'[1]План 2023 с разбивкой'!U370</f>
        <v>Февраль 2023</v>
      </c>
      <c r="I20" s="5" t="str">
        <f>'[1]План 2023 с разбивкой'!X370</f>
        <v>Март 2023</v>
      </c>
      <c r="J20" s="5" t="str">
        <f>'[1]План 2023 с разбивкой'!AA370</f>
        <v>Декабрь 2023</v>
      </c>
      <c r="K20" s="5" t="str">
        <f>'[1]План 2023 с разбивкой'!AI370</f>
        <v>п. 40</v>
      </c>
    </row>
    <row r="21" spans="1:11" ht="22.5" x14ac:dyDescent="0.25">
      <c r="A21" s="5">
        <f>'[1]План 2023 с разбивкой'!A414</f>
        <v>5</v>
      </c>
      <c r="B21" s="5">
        <f>'[1]План 2023 с разбивкой'!B414</f>
        <v>1</v>
      </c>
      <c r="C21" s="5" t="str">
        <f>'[1]План 2023 с разбивкой'!E414</f>
        <v>Деревянные опоры (пропитанные)</v>
      </c>
      <c r="D21" s="5" t="str">
        <f>'[1]План 2023 с разбивкой'!G414</f>
        <v>согласно техническому заданию</v>
      </c>
      <c r="E21" s="5" t="str">
        <f>'[1]План 2023 с разбивкой'!I414</f>
        <v>шт.</v>
      </c>
      <c r="F21" s="6">
        <f>'[1]План 2023 с разбивкой'!J414</f>
        <v>377</v>
      </c>
      <c r="G21" s="5" t="str">
        <f>'[1]План 2023 с разбивкой'!O414</f>
        <v>ОЗП</v>
      </c>
      <c r="H21" s="5" t="str">
        <f>'[1]План 2023 с разбивкой'!U414</f>
        <v>Август 2023</v>
      </c>
      <c r="I21" s="5" t="str">
        <f>'[1]План 2023 с разбивкой'!X414</f>
        <v>Сентябрь 2023</v>
      </c>
      <c r="J21" s="5" t="str">
        <f>'[1]План 2023 с разбивкой'!AA414</f>
        <v>Декабрь 2023</v>
      </c>
      <c r="K21" s="5" t="str">
        <f>'[1]План 2023 с разбивкой'!AI414</f>
        <v>п. 40</v>
      </c>
    </row>
    <row r="22" spans="1:11" ht="67.5" x14ac:dyDescent="0.25">
      <c r="A22" s="5">
        <f>'[1]План 2023 с разбивкой'!A418</f>
        <v>6</v>
      </c>
      <c r="B22" s="5">
        <f>'[1]План 2023 с разбивкой'!B418</f>
        <v>1</v>
      </c>
      <c r="C22" s="5" t="str">
        <f>'[1]План 2023 с разбивкой'!E418</f>
        <v>Комплектные полевые, мачтовые, киосковые трансформаторные подстанции и ТП на одностоечной опоре без трансформаторов, металлические подступы к мачтовым ТП</v>
      </c>
      <c r="D22" s="5" t="str">
        <f>'[1]План 2023 с разбивкой'!G418</f>
        <v>согласно техническому заданию</v>
      </c>
      <c r="E22" s="5" t="str">
        <f>'[1]План 2023 с разбивкой'!I418</f>
        <v>шт.</v>
      </c>
      <c r="F22" s="6">
        <f>'[1]План 2023 с разбивкой'!J418</f>
        <v>47</v>
      </c>
      <c r="G22" s="5" t="str">
        <f>'[1]План 2023 с разбивкой'!O418</f>
        <v>ОЗП</v>
      </c>
      <c r="H22" s="5" t="str">
        <f>'[1]План 2023 с разбивкой'!U418</f>
        <v>Июль 2023</v>
      </c>
      <c r="I22" s="5" t="str">
        <f>'[1]План 2023 с разбивкой'!X418</f>
        <v>Июль 2023</v>
      </c>
      <c r="J22" s="5" t="str">
        <f>'[1]План 2023 с разбивкой'!AA418</f>
        <v>Декабрь 2023</v>
      </c>
      <c r="K22" s="5" t="str">
        <f>'[1]План 2023 с разбивкой'!AI418</f>
        <v>п. 40</v>
      </c>
    </row>
    <row r="23" spans="1:11" ht="22.5" x14ac:dyDescent="0.25">
      <c r="A23" s="5">
        <f>'[1]План 2023 с разбивкой'!A442</f>
        <v>7</v>
      </c>
      <c r="B23" s="5">
        <f>'[1]План 2023 с разбивкой'!B442</f>
        <v>1</v>
      </c>
      <c r="C23" s="5" t="str">
        <f>'[1]План 2023 с разбивкой'!E442</f>
        <v>Ячейки КСО с выключателем нагрузки типа КД-2</v>
      </c>
      <c r="D23" s="5" t="str">
        <f>'[1]План 2023 с разбивкой'!G442</f>
        <v>согласно техническому заданию</v>
      </c>
      <c r="E23" s="5" t="str">
        <f>'[1]План 2023 с разбивкой'!I442</f>
        <v>шт.</v>
      </c>
      <c r="F23" s="6">
        <f>'[1]План 2023 с разбивкой'!J442</f>
        <v>200</v>
      </c>
      <c r="G23" s="5" t="str">
        <f>'[1]План 2023 с разбивкой'!O442</f>
        <v>ОЗП</v>
      </c>
      <c r="H23" s="5" t="str">
        <f>'[1]План 2023 с разбивкой'!U442</f>
        <v>Февраль 2023</v>
      </c>
      <c r="I23" s="5" t="str">
        <f>'[1]План 2023 с разбивкой'!X442</f>
        <v>Март 2023</v>
      </c>
      <c r="J23" s="5" t="str">
        <f>'[1]План 2023 с разбивкой'!AA442</f>
        <v>Декабрь 2023</v>
      </c>
      <c r="K23" s="5" t="str">
        <f>'[1]План 2023 с разбивкой'!AI442</f>
        <v>п. 40</v>
      </c>
    </row>
    <row r="24" spans="1:11" ht="22.5" x14ac:dyDescent="0.25">
      <c r="A24" s="5">
        <f>'[1]План 2023 с разбивкой'!A464</f>
        <v>8</v>
      </c>
      <c r="B24" s="5">
        <f>'[1]План 2023 с разбивкой'!B464</f>
        <v>1</v>
      </c>
      <c r="C24" s="5" t="str">
        <f>'[1]План 2023 с разбивкой'!E464</f>
        <v>Распределительный щит низкого напряжения ЩРНВ</v>
      </c>
      <c r="D24" s="5" t="str">
        <f>'[1]План 2023 с разбивкой'!G464</f>
        <v>согласно техническому заданию</v>
      </c>
      <c r="E24" s="5" t="str">
        <f>'[1]План 2023 с разбивкой'!I464</f>
        <v>шт.</v>
      </c>
      <c r="F24" s="6">
        <f>'[1]План 2023 с разбивкой'!J464</f>
        <v>43</v>
      </c>
      <c r="G24" s="5" t="str">
        <f>'[1]План 2023 с разбивкой'!O464</f>
        <v>ОЗП</v>
      </c>
      <c r="H24" s="5" t="str">
        <f>'[1]План 2023 с разбивкой'!U464</f>
        <v>Август 2023</v>
      </c>
      <c r="I24" s="5" t="str">
        <f>'[1]План 2023 с разбивкой'!X464</f>
        <v>Сентябрь 2023</v>
      </c>
      <c r="J24" s="5" t="str">
        <f>'[1]План 2023 с разбивкой'!AA464</f>
        <v>Декабрь 2023</v>
      </c>
      <c r="K24" s="5" t="str">
        <f>'[1]План 2023 с разбивкой'!AI464</f>
        <v>п. 40</v>
      </c>
    </row>
    <row r="25" spans="1:11" ht="22.5" x14ac:dyDescent="0.25">
      <c r="A25" s="5">
        <f>'[1]План 2023 с разбивкой'!A476</f>
        <v>9</v>
      </c>
      <c r="B25" s="5">
        <f>'[1]План 2023 с разбивкой'!B476</f>
        <v>1</v>
      </c>
      <c r="C25" s="5" t="str">
        <f>'[1]План 2023 с разбивкой'!E476</f>
        <v>Распределительные панели ЩО</v>
      </c>
      <c r="D25" s="5" t="str">
        <f>'[1]План 2023 с разбивкой'!G476</f>
        <v>согласно техническому заданию</v>
      </c>
      <c r="E25" s="5" t="str">
        <f>'[1]План 2023 с разбивкой'!I476</f>
        <v>шт.</v>
      </c>
      <c r="F25" s="6">
        <f>'[1]План 2023 с разбивкой'!J476</f>
        <v>198</v>
      </c>
      <c r="G25" s="5" t="str">
        <f>'[1]План 2023 с разбивкой'!O476</f>
        <v>ОЗП</v>
      </c>
      <c r="H25" s="5" t="str">
        <f>'[1]План 2023 с разбивкой'!U476</f>
        <v>Август 2023</v>
      </c>
      <c r="I25" s="5" t="str">
        <f>'[1]План 2023 с разбивкой'!X476</f>
        <v>Сентябрь 2023</v>
      </c>
      <c r="J25" s="5" t="str">
        <f>'[1]План 2023 с разбивкой'!AA476</f>
        <v>Декабрь 2023</v>
      </c>
      <c r="K25" s="5" t="str">
        <f>'[1]План 2023 с разбивкой'!AI476</f>
        <v>п. 40</v>
      </c>
    </row>
    <row r="26" spans="1:11" ht="22.5" x14ac:dyDescent="0.25">
      <c r="A26" s="5">
        <f>'[1]План 2023 с разбивкой'!A518</f>
        <v>10</v>
      </c>
      <c r="B26" s="5">
        <f>'[1]План 2023 с разбивкой'!B518</f>
        <v>1</v>
      </c>
      <c r="C26" s="5" t="str">
        <f>'[1]План 2023 с разбивкой'!E518</f>
        <v>ЩРС, ПМ, ПАМ</v>
      </c>
      <c r="D26" s="5" t="str">
        <f>'[1]План 2023 с разбивкой'!G518</f>
        <v>согласно техническому заданию</v>
      </c>
      <c r="E26" s="5" t="str">
        <f>'[1]План 2023 с разбивкой'!I518</f>
        <v>усл.ед</v>
      </c>
      <c r="F26" s="6">
        <f>'[1]План 2023 с разбивкой'!J518</f>
        <v>1</v>
      </c>
      <c r="G26" s="5" t="str">
        <f>'[1]План 2023 с разбивкой'!O518</f>
        <v>РЗП</v>
      </c>
      <c r="H26" s="5" t="str">
        <f>'[1]План 2023 с разбивкой'!U518</f>
        <v>Август 2023</v>
      </c>
      <c r="I26" s="5" t="str">
        <f>'[1]План 2023 с разбивкой'!X518</f>
        <v>Сентябрь 2023</v>
      </c>
      <c r="J26" s="5" t="str">
        <f>'[1]План 2023 с разбивкой'!AA518</f>
        <v>Декабрь 2023</v>
      </c>
      <c r="K26" s="5" t="str">
        <f>'[1]План 2023 с разбивкой'!AI518</f>
        <v>п. 12.8</v>
      </c>
    </row>
    <row r="27" spans="1:11" ht="22.5" x14ac:dyDescent="0.25">
      <c r="A27" s="5">
        <f>'[1]План 2023 с разбивкой'!A537</f>
        <v>11</v>
      </c>
      <c r="B27" s="5">
        <f>'[1]План 2023 с разбивкой'!B537</f>
        <v>1</v>
      </c>
      <c r="C27" s="5" t="str">
        <f>'[1]План 2023 с разбивкой'!E537</f>
        <v>Релейная защита (реле, блоки, измерительные приборы и прочее)</v>
      </c>
      <c r="D27" s="5" t="str">
        <f>'[1]План 2023 с разбивкой'!G537</f>
        <v>согласно техническому заданию</v>
      </c>
      <c r="E27" s="5" t="str">
        <f>'[1]План 2023 с разбивкой'!I537</f>
        <v>усл.ед</v>
      </c>
      <c r="F27" s="6">
        <f>'[1]План 2023 с разбивкой'!J537</f>
        <v>1</v>
      </c>
      <c r="G27" s="5" t="str">
        <f>'[1]План 2023 с разбивкой'!O537</f>
        <v>РЗП</v>
      </c>
      <c r="H27" s="5" t="str">
        <f>'[1]План 2023 с разбивкой'!U537</f>
        <v>Август 2023</v>
      </c>
      <c r="I27" s="5" t="str">
        <f>'[1]План 2023 с разбивкой'!X537</f>
        <v>Сентябрь 2023</v>
      </c>
      <c r="J27" s="5" t="str">
        <f>'[1]План 2023 с разбивкой'!AA537</f>
        <v>Декабрь 2023</v>
      </c>
      <c r="K27" s="5" t="str">
        <f>'[1]План 2023 с разбивкой'!AI537</f>
        <v>п. 12.8</v>
      </c>
    </row>
    <row r="28" spans="1:11" ht="33.75" x14ac:dyDescent="0.25">
      <c r="A28" s="5">
        <f>'[1]План 2023 с разбивкой'!A572</f>
        <v>12</v>
      </c>
      <c r="B28" s="5">
        <f>'[1]План 2023 с разбивкой'!B572</f>
        <v>1</v>
      </c>
      <c r="C28" s="5" t="str">
        <f>'[1]План 2023 с разбивкой'!E572</f>
        <v>Однофазные и трехфазные электронные счетчики M-200.02,  KBANT, MIRTEK, STEM, Kaskad</v>
      </c>
      <c r="D28" s="5" t="str">
        <f>'[1]План 2023 с разбивкой'!G572</f>
        <v>согласно техническому заданию</v>
      </c>
      <c r="E28" s="5" t="str">
        <f>'[1]План 2023 с разбивкой'!I572</f>
        <v>шт.</v>
      </c>
      <c r="F28" s="6">
        <f>'[1]План 2023 с разбивкой'!J572</f>
        <v>9060</v>
      </c>
      <c r="G28" s="5" t="str">
        <f>'[1]План 2023 с разбивкой'!O572</f>
        <v>РЗП</v>
      </c>
      <c r="H28" s="5" t="str">
        <f>'[1]План 2023 с разбивкой'!U572</f>
        <v>Август 2023</v>
      </c>
      <c r="I28" s="5" t="str">
        <f>'[1]План 2023 с разбивкой'!X572</f>
        <v>Сентябрь 2023</v>
      </c>
      <c r="J28" s="5" t="str">
        <f>'[1]План 2023 с разбивкой'!AA572</f>
        <v>Декабрь 2023</v>
      </c>
      <c r="K28" s="5" t="str">
        <f>'[1]План 2023 с разбивкой'!AI572</f>
        <v>п. 12.8</v>
      </c>
    </row>
    <row r="29" spans="1:11" ht="22.5" x14ac:dyDescent="0.25">
      <c r="A29" s="5">
        <f>'[1]План 2023 с разбивкой'!A583</f>
        <v>13</v>
      </c>
      <c r="B29" s="5">
        <f>'[1]План 2023 с разбивкой'!B583</f>
        <v>1</v>
      </c>
      <c r="C29" s="5" t="str">
        <f>'[1]План 2023 с разбивкой'!E583</f>
        <v>Металлические ящики для счетчиков</v>
      </c>
      <c r="D29" s="5" t="str">
        <f>'[1]План 2023 с разбивкой'!G583</f>
        <v>согласно техническому заданию</v>
      </c>
      <c r="E29" s="5" t="str">
        <f>'[1]План 2023 с разбивкой'!I583</f>
        <v>шт.</v>
      </c>
      <c r="F29" s="6">
        <f>'[1]План 2023 с разбивкой'!J583</f>
        <v>1055</v>
      </c>
      <c r="G29" s="5" t="str">
        <f>'[1]План 2023 с разбивкой'!O583</f>
        <v>РЗП</v>
      </c>
      <c r="H29" s="5" t="str">
        <f>'[1]План 2023 с разбивкой'!U583</f>
        <v>Август 2023</v>
      </c>
      <c r="I29" s="5" t="str">
        <f>'[1]План 2023 с разбивкой'!X583</f>
        <v>Сентябрь 2023</v>
      </c>
      <c r="J29" s="5" t="str">
        <f>'[1]План 2023 с разбивкой'!AA583</f>
        <v>Декабрь 2023</v>
      </c>
      <c r="K29" s="5" t="str">
        <f>'[1]План 2023 с разбивкой'!AI583</f>
        <v>п. 12.8</v>
      </c>
    </row>
    <row r="30" spans="1:11" ht="22.5" x14ac:dyDescent="0.25">
      <c r="A30" s="5">
        <f>'[1]План 2023 с разбивкой'!A597</f>
        <v>14</v>
      </c>
      <c r="B30" s="5">
        <f>'[1]План 2023 с разбивкой'!B597</f>
        <v>1</v>
      </c>
      <c r="C30" s="5" t="str">
        <f>'[1]План 2023 с разбивкой'!E597</f>
        <v>Топливо (бензин, диз. топливо)</v>
      </c>
      <c r="D30" s="5" t="str">
        <f>'[1]План 2023 с разбивкой'!G597</f>
        <v>согласно условиям договора</v>
      </c>
      <c r="E30" s="5" t="str">
        <f>'[1]План 2023 с разбивкой'!I597</f>
        <v>усл.ед</v>
      </c>
      <c r="F30" s="6">
        <f>'[1]План 2023 с разбивкой'!J597</f>
        <v>1</v>
      </c>
      <c r="G30" s="5" t="str">
        <f>'[1]План 2023 с разбивкой'!O597</f>
        <v>ЕИ</v>
      </c>
      <c r="H30" s="5" t="str">
        <f>'[1]План 2023 с разбивкой'!U597</f>
        <v>Июнь 2023</v>
      </c>
      <c r="I30" s="5" t="str">
        <f>'[1]План 2023 с разбивкой'!X597</f>
        <v>Июнь 2023</v>
      </c>
      <c r="J30" s="5" t="str">
        <f>'[1]План 2023 с разбивкой'!AA597</f>
        <v>Июнь 2024</v>
      </c>
      <c r="K30" s="5" t="str">
        <f>'[1]План 2023 с разбивкой'!AI597</f>
        <v>п. 44</v>
      </c>
    </row>
    <row r="31" spans="1:11" ht="22.5" x14ac:dyDescent="0.25">
      <c r="A31" s="5">
        <f>'[1]План 2023 с разбивкой'!A601</f>
        <v>15</v>
      </c>
      <c r="B31" s="5">
        <f>'[1]План 2023 с разбивкой'!B601</f>
        <v>1</v>
      </c>
      <c r="C31" s="5" t="str">
        <f>'[1]План 2023 с разбивкой'!E601</f>
        <v>Сжатый газ</v>
      </c>
      <c r="D31" s="5" t="str">
        <f>'[1]План 2023 с разбивкой'!G601</f>
        <v>согласно условиям договора</v>
      </c>
      <c r="E31" s="5" t="str">
        <f>'[1]План 2023 с разбивкой'!I601</f>
        <v>кг</v>
      </c>
      <c r="F31" s="6">
        <f>'[1]План 2023 с разбивкой'!J601</f>
        <v>2748489.6000000006</v>
      </c>
      <c r="G31" s="5" t="str">
        <f>'[1]План 2023 с разбивкой'!O601</f>
        <v>ЕИ</v>
      </c>
      <c r="H31" s="5" t="str">
        <f>'[1]План 2023 с разбивкой'!U601</f>
        <v>Февраль 2023</v>
      </c>
      <c r="I31" s="5" t="str">
        <f>'[1]План 2023 с разбивкой'!X601</f>
        <v>Февраль 2023</v>
      </c>
      <c r="J31" s="5" t="str">
        <f>'[1]План 2023 с разбивкой'!AA601</f>
        <v>Февраль 2024</v>
      </c>
      <c r="K31" s="5" t="str">
        <f>'[1]План 2023 с разбивкой'!AI601</f>
        <v>п. 44</v>
      </c>
    </row>
    <row r="32" spans="1:11" ht="22.5" x14ac:dyDescent="0.25">
      <c r="A32" s="5">
        <f>'[1]План 2023 с разбивкой'!A603</f>
        <v>16</v>
      </c>
      <c r="B32" s="5">
        <f>'[1]План 2023 с разбивкой'!B603</f>
        <v>1</v>
      </c>
      <c r="C32" s="5" t="str">
        <f>'[1]План 2023 с разбивкой'!E603</f>
        <v>Офисная бумага</v>
      </c>
      <c r="D32" s="5" t="str">
        <f>'[1]План 2023 с разбивкой'!G603</f>
        <v>согласно техническому заданию</v>
      </c>
      <c r="E32" s="5" t="str">
        <f>'[1]План 2023 с разбивкой'!I603</f>
        <v>пач.</v>
      </c>
      <c r="F32" s="6">
        <f>'[1]План 2023 с разбивкой'!J603</f>
        <v>23664</v>
      </c>
      <c r="G32" s="5" t="str">
        <f>'[1]План 2023 с разбивкой'!O603</f>
        <v>ЕИ</v>
      </c>
      <c r="H32" s="5" t="str">
        <f>'[1]План 2023 с разбивкой'!U603</f>
        <v>Сентябрь 2023</v>
      </c>
      <c r="I32" s="5" t="str">
        <f>'[1]План 2023 с разбивкой'!X603</f>
        <v>Сентябрь 2023</v>
      </c>
      <c r="J32" s="5" t="str">
        <f>'[1]План 2023 с разбивкой'!AA603</f>
        <v>Сентябрь 2024</v>
      </c>
      <c r="K32" s="5" t="str">
        <f>'[1]План 2023 с разбивкой'!AI603</f>
        <v>п. 44</v>
      </c>
    </row>
    <row r="33" spans="1:11" ht="90" x14ac:dyDescent="0.25">
      <c r="A33" s="5">
        <f>'[1]План 2023 с разбивкой'!A605</f>
        <v>17</v>
      </c>
      <c r="B33" s="5">
        <f>'[1]План 2023 с разбивкой'!B605</f>
        <v>1</v>
      </c>
      <c r="C33" s="5" t="str">
        <f>'[1]План 2023 с разбивкой'!E605</f>
        <v xml:space="preserve">Материалы для ремонта и эксплуатации воздушных и кабельных линий и оборудования для подстанций (пломбы, проволока, шины, колпачки, линейная арматура, ячейки, силикагель, элементы для аккумуляторных батарей, инструменты и пр.) </v>
      </c>
      <c r="D33" s="5" t="str">
        <f>'[1]План 2023 с разбивкой'!G605</f>
        <v>согласно условиям договора</v>
      </c>
      <c r="E33" s="5" t="str">
        <f>'[1]План 2023 с разбивкой'!I605</f>
        <v>усл.ед</v>
      </c>
      <c r="F33" s="6">
        <f>'[1]План 2023 с разбивкой'!J605</f>
        <v>1</v>
      </c>
      <c r="G33" s="5" t="str">
        <f>'[1]План 2023 с разбивкой'!O605</f>
        <v>РЗП</v>
      </c>
      <c r="H33" s="5" t="str">
        <f>'[1]План 2023 с разбивкой'!U605</f>
        <v>Март 2023</v>
      </c>
      <c r="I33" s="5" t="str">
        <f>'[1]План 2023 с разбивкой'!X605</f>
        <v>Март 2023</v>
      </c>
      <c r="J33" s="5" t="str">
        <f>'[1]План 2023 с разбивкой'!AA605</f>
        <v>Декабрь 2023</v>
      </c>
      <c r="K33" s="5" t="str">
        <f>'[1]План 2023 с разбивкой'!AI605</f>
        <v>п. 12.8</v>
      </c>
    </row>
    <row r="34" spans="1:11" ht="45" x14ac:dyDescent="0.25">
      <c r="A34" s="5">
        <f>'[1]План 2023 с разбивкой'!A807</f>
        <v>18</v>
      </c>
      <c r="B34" s="5">
        <f>'[1]План 2023 с разбивкой'!B807</f>
        <v>1</v>
      </c>
      <c r="C34" s="5" t="str">
        <f>'[1]План 2023 с разбивкой'!E807</f>
        <v>Материалы для обеспечения охраны труда (диэлектрические перчатки и боты, пожарный щит, журналы, спец. одежда, обувь и пр.)</v>
      </c>
      <c r="D34" s="5" t="str">
        <f>'[1]План 2023 с разбивкой'!G807</f>
        <v>согласно техническому заданию</v>
      </c>
      <c r="E34" s="5" t="str">
        <f>'[1]План 2023 с разбивкой'!I807</f>
        <v>усл.ед</v>
      </c>
      <c r="F34" s="6">
        <f>'[1]План 2023 с разбивкой'!J807</f>
        <v>1</v>
      </c>
      <c r="G34" s="5" t="str">
        <f>'[1]План 2023 с разбивкой'!O807</f>
        <v>РЗП</v>
      </c>
      <c r="H34" s="5" t="str">
        <f>'[1]План 2023 с разбивкой'!U807</f>
        <v>Март 2023</v>
      </c>
      <c r="I34" s="5" t="str">
        <f>'[1]План 2023 с разбивкой'!X807</f>
        <v>Март 2023</v>
      </c>
      <c r="J34" s="5" t="str">
        <f>'[1]План 2023 с разбивкой'!AA807</f>
        <v>Декабрь 2023</v>
      </c>
      <c r="K34" s="5" t="str">
        <f>'[1]План 2023 с разбивкой'!AI807</f>
        <v>п. 12.8</v>
      </c>
    </row>
    <row r="35" spans="1:11" ht="56.25" x14ac:dyDescent="0.25">
      <c r="A35" s="5">
        <f>'[1]План 2023 с разбивкой'!A857</f>
        <v>19</v>
      </c>
      <c r="B35" s="5">
        <f>'[1]План 2023 с разбивкой'!B857</f>
        <v>1</v>
      </c>
      <c r="C35" s="5" t="str">
        <f>'[1]План 2023 с разбивкой'!E857</f>
        <v>Прочие материалы (модемы, материалы для компьютерной и копировальной техники,  хозяйственно-бытовые и канцелярские товары)</v>
      </c>
      <c r="D35" s="5" t="str">
        <f>'[1]План 2023 с разбивкой'!G857</f>
        <v>согласно техническому заданию</v>
      </c>
      <c r="E35" s="5" t="str">
        <f>'[1]План 2023 с разбивкой'!I857</f>
        <v>усл.ед</v>
      </c>
      <c r="F35" s="6">
        <f>'[1]План 2023 с разбивкой'!J857</f>
        <v>1</v>
      </c>
      <c r="G35" s="5" t="str">
        <f>'[1]План 2023 с разбивкой'!O857</f>
        <v>РЗП</v>
      </c>
      <c r="H35" s="5" t="str">
        <f>'[1]План 2023 с разбивкой'!U857</f>
        <v>Март 2023</v>
      </c>
      <c r="I35" s="5" t="str">
        <f>'[1]План 2023 с разбивкой'!X857</f>
        <v>Март 2023</v>
      </c>
      <c r="J35" s="5" t="str">
        <f>'[1]План 2023 с разбивкой'!AA857</f>
        <v>Декабрь 2023</v>
      </c>
      <c r="K35" s="5" t="str">
        <f>'[1]План 2023 с разбивкой'!AI857</f>
        <v>п. 12.8</v>
      </c>
    </row>
    <row r="36" spans="1:11" ht="56.25" x14ac:dyDescent="0.25">
      <c r="A36" s="5">
        <f>'[1]План 2023 с разбивкой'!A866</f>
        <v>20</v>
      </c>
      <c r="B36" s="5">
        <f>'[1]План 2023 с разбивкой'!B866</f>
        <v>1</v>
      </c>
      <c r="C36" s="5" t="str">
        <f>'[1]План 2023 с разбивкой'!E866</f>
        <v>Материалы для облуживания и эксплуатации автомашин и спец. техники (автошины, аккумуляторные батареи, запасные части, масла и смазочные материалы)</v>
      </c>
      <c r="D36" s="5" t="str">
        <f>'[1]План 2023 с разбивкой'!G866</f>
        <v>согласно техническому заданию</v>
      </c>
      <c r="E36" s="5" t="str">
        <f>'[1]План 2023 с разбивкой'!I866</f>
        <v>усл.ед</v>
      </c>
      <c r="F36" s="6">
        <f>'[1]План 2023 с разбивкой'!J866</f>
        <v>1</v>
      </c>
      <c r="G36" s="5" t="str">
        <f>'[1]План 2023 с разбивкой'!O866</f>
        <v>РЗП</v>
      </c>
      <c r="H36" s="5" t="str">
        <f>'[1]План 2023 с разбивкой'!U866</f>
        <v>Март 2023</v>
      </c>
      <c r="I36" s="5" t="str">
        <f>'[1]План 2023 с разбивкой'!X866</f>
        <v>Март 2023</v>
      </c>
      <c r="J36" s="5" t="str">
        <f>'[1]План 2023 с разбивкой'!AA866</f>
        <v>Декабрь 2023</v>
      </c>
      <c r="K36" s="5" t="str">
        <f>'[1]План 2023 с разбивкой'!AI866</f>
        <v>п. 12.8</v>
      </c>
    </row>
    <row r="37" spans="1:11" ht="33.75" x14ac:dyDescent="0.25">
      <c r="A37" s="5">
        <f>'[1]План 2023 с разбивкой'!A872</f>
        <v>21</v>
      </c>
      <c r="B37" s="5">
        <f>'[1]План 2023 с разбивкой'!B872</f>
        <v>1</v>
      </c>
      <c r="C37" s="5" t="str">
        <f>'[1]План 2023 с разбивкой'!E872</f>
        <v>Текущий ремонт и обслуживание счетчиков (поверка, программирование и пломбирование)</v>
      </c>
      <c r="D37" s="5" t="str">
        <f>'[1]План 2023 с разбивкой'!G872</f>
        <v>согласно условиям договора</v>
      </c>
      <c r="E37" s="5" t="str">
        <f>'[1]План 2023 с разбивкой'!I872</f>
        <v>усл.ед</v>
      </c>
      <c r="F37" s="6">
        <f>'[1]План 2023 с разбивкой'!J872</f>
        <v>1</v>
      </c>
      <c r="G37" s="5" t="str">
        <f>'[1]План 2023 с разбивкой'!O872</f>
        <v>РЗП</v>
      </c>
      <c r="H37" s="5" t="str">
        <f>'[1]План 2023 с разбивкой'!U872</f>
        <v>Март 2023</v>
      </c>
      <c r="I37" s="5" t="str">
        <f>'[1]План 2023 с разбивкой'!X872</f>
        <v>Март 2023</v>
      </c>
      <c r="J37" s="5" t="str">
        <f>'[1]План 2023 с разбивкой'!AA872</f>
        <v>Март 2024</v>
      </c>
      <c r="K37" s="5" t="str">
        <f>'[1]План 2023 с разбивкой'!AI872</f>
        <v>п. 12.8</v>
      </c>
    </row>
    <row r="38" spans="1:11" ht="123.75" x14ac:dyDescent="0.25">
      <c r="A38" s="5">
        <f>'[1]План 2023 с разбивкой'!A878</f>
        <v>22</v>
      </c>
      <c r="B38" s="5">
        <f>'[1]План 2023 с разбивкой'!B878</f>
        <v>1</v>
      </c>
      <c r="C38" s="5" t="str">
        <f>'[1]План 2023 с разбивкой'!E878</f>
        <v>Услуги по эксплуатационной и операционной деятельности (ремонт и перевозка трансформаторов, химический анализ масла, обслуживание и ремонт кондиционеров, перезарядка огнетушителей,
мед. обследование работников, услуги по техническому обслуживанию транспортных средств и пр)</v>
      </c>
      <c r="D38" s="5" t="str">
        <f>'[1]План 2023 с разбивкой'!G878</f>
        <v>согласно техническому заданию</v>
      </c>
      <c r="E38" s="5" t="str">
        <f>'[1]План 2023 с разбивкой'!I878</f>
        <v>усл.ед</v>
      </c>
      <c r="F38" s="6">
        <f>'[1]План 2023 с разбивкой'!J878</f>
        <v>1</v>
      </c>
      <c r="G38" s="5" t="str">
        <f>'[1]План 2023 с разбивкой'!O878</f>
        <v>РЗП</v>
      </c>
      <c r="H38" s="5" t="str">
        <f>'[1]План 2023 с разбивкой'!U878</f>
        <v>Март 2023</v>
      </c>
      <c r="I38" s="5" t="str">
        <f>'[1]План 2023 с разбивкой'!X878</f>
        <v>Март 2023</v>
      </c>
      <c r="J38" s="5" t="str">
        <f>'[1]План 2023 с разбивкой'!AA878</f>
        <v>Декабрь 2023</v>
      </c>
      <c r="K38" s="5" t="str">
        <f>'[1]План 2023 с разбивкой'!AI878</f>
        <v>п. 12.8</v>
      </c>
    </row>
    <row r="39" spans="1:11" ht="22.5" x14ac:dyDescent="0.25">
      <c r="A39" s="5">
        <f>'[1]План 2023 с разбивкой'!A940</f>
        <v>23</v>
      </c>
      <c r="B39" s="5">
        <f>'[1]План 2023 с разбивкой'!B940</f>
        <v>1</v>
      </c>
      <c r="C39" s="5" t="str">
        <f>'[1]План 2023 с разбивкой'!E940</f>
        <v>Услуги по очистке территории ЗАО ЭСА</v>
      </c>
      <c r="D39" s="5" t="str">
        <f>'[1]План 2023 с разбивкой'!G940</f>
        <v>согласно техническому заданию</v>
      </c>
      <c r="E39" s="5" t="str">
        <f>'[1]План 2023 с разбивкой'!I940</f>
        <v>усл.ед</v>
      </c>
      <c r="F39" s="6">
        <f>'[1]План 2023 с разбивкой'!J940</f>
        <v>1</v>
      </c>
      <c r="G39" s="5" t="str">
        <f>'[1]План 2023 с разбивкой'!O940</f>
        <v>ЕИ</v>
      </c>
      <c r="H39" s="5" t="str">
        <f>'[1]План 2023 с разбивкой'!U940</f>
        <v>Май 2023</v>
      </c>
      <c r="I39" s="5" t="str">
        <f>'[1]План 2023 с разбивкой'!X940</f>
        <v>Май 2023</v>
      </c>
      <c r="J39" s="5" t="str">
        <f>'[1]План 2023 с разбивкой'!AA940</f>
        <v>Май 2024</v>
      </c>
      <c r="K39" s="5" t="str">
        <f>'[1]План 2023 с разбивкой'!AI940</f>
        <v>п. 44</v>
      </c>
    </row>
    <row r="40" spans="1:11" ht="22.5" x14ac:dyDescent="0.25">
      <c r="A40" s="5">
        <f>'[1]План 2023 с разбивкой'!A941</f>
        <v>24</v>
      </c>
      <c r="B40" s="5">
        <f>'[1]План 2023 с разбивкой'!B941</f>
        <v>1</v>
      </c>
      <c r="C40" s="5" t="str">
        <f>'[1]План 2023 с разбивкой'!E941</f>
        <v>Компьютерная и копировальная техника</v>
      </c>
      <c r="D40" s="5" t="str">
        <f>'[1]План 2023 с разбивкой'!G941</f>
        <v>согласно техническому заданию</v>
      </c>
      <c r="E40" s="5" t="str">
        <f>'[1]План 2023 с разбивкой'!I941</f>
        <v>усл.ед</v>
      </c>
      <c r="F40" s="6">
        <f>'[1]План 2023 с разбивкой'!J941</f>
        <v>1</v>
      </c>
      <c r="G40" s="5" t="str">
        <f>'[1]План 2023 с разбивкой'!O941</f>
        <v>ОЗП</v>
      </c>
      <c r="H40" s="5" t="str">
        <f>'[1]План 2023 с разбивкой'!U941</f>
        <v>Июнь 2023</v>
      </c>
      <c r="I40" s="5" t="str">
        <f>'[1]План 2023 с разбивкой'!X941</f>
        <v>Июнь 2023</v>
      </c>
      <c r="J40" s="5" t="str">
        <f>'[1]План 2023 с разбивкой'!AA941</f>
        <v>Декабрь 2023</v>
      </c>
      <c r="K40" s="5" t="str">
        <f>'[1]План 2023 с разбивкой'!AI941</f>
        <v>п. 40</v>
      </c>
    </row>
    <row r="41" spans="1:11" ht="22.5" x14ac:dyDescent="0.25">
      <c r="A41" s="5">
        <f>'[1]План 2023 с разбивкой'!A942</f>
        <v>25</v>
      </c>
      <c r="B41" s="5">
        <f>'[1]План 2023 с разбивкой'!B942</f>
        <v>1</v>
      </c>
      <c r="C41" s="5" t="str">
        <f>'[1]План 2023 с разбивкой'!E942</f>
        <v>Лицензии на использование программных пакетов</v>
      </c>
      <c r="D41" s="5" t="str">
        <f>'[1]План 2023 с разбивкой'!G942</f>
        <v>согласно условиям договора</v>
      </c>
      <c r="E41" s="5" t="str">
        <f>'[1]План 2023 с разбивкой'!I942</f>
        <v>усл.ед</v>
      </c>
      <c r="F41" s="6">
        <f>'[1]План 2023 с разбивкой'!J942</f>
        <v>1</v>
      </c>
      <c r="G41" s="5" t="str">
        <f>'[1]План 2023 с разбивкой'!O942</f>
        <v>ОЗП</v>
      </c>
      <c r="H41" s="5" t="str">
        <f>'[1]План 2023 с разбивкой'!U942</f>
        <v>Июнь 2023</v>
      </c>
      <c r="I41" s="5" t="str">
        <f>'[1]План 2023 с разбивкой'!X942</f>
        <v>Июнь 2023</v>
      </c>
      <c r="J41" s="5" t="str">
        <f>'[1]План 2023 с разбивкой'!AA942</f>
        <v>Декабрь 2023</v>
      </c>
      <c r="K41" s="5" t="str">
        <f>'[1]План 2023 с разбивкой'!AI942</f>
        <v>п. 40</v>
      </c>
    </row>
    <row r="42" spans="1:11" ht="22.5" x14ac:dyDescent="0.25">
      <c r="A42" s="5">
        <f>'[1]План 2023 с разбивкой'!A943</f>
        <v>26</v>
      </c>
      <c r="B42" s="5">
        <f>'[1]План 2023 с разбивкой'!B943</f>
        <v>1</v>
      </c>
      <c r="C42" s="5" t="str">
        <f>'[1]План 2023 с разбивкой'!E943</f>
        <v>Закупка машин и механизмов</v>
      </c>
      <c r="D42" s="5" t="str">
        <f>'[1]План 2023 с разбивкой'!G943</f>
        <v>согласно техническому заданию</v>
      </c>
      <c r="E42" s="5" t="str">
        <f>'[1]План 2023 с разбивкой'!I943</f>
        <v>усл.ед</v>
      </c>
      <c r="F42" s="6">
        <f>'[1]План 2023 с разбивкой'!J943</f>
        <v>1</v>
      </c>
      <c r="G42" s="5" t="str">
        <f>'[1]План 2023 с разбивкой'!O943</f>
        <v>ОЗП</v>
      </c>
      <c r="H42" s="5" t="str">
        <f>'[1]План 2023 с разбивкой'!U943</f>
        <v>Март 2023</v>
      </c>
      <c r="I42" s="5" t="str">
        <f>'[1]План 2023 с разбивкой'!X943</f>
        <v>Март 2023</v>
      </c>
      <c r="J42" s="5" t="str">
        <f>'[1]План 2023 с разбивкой'!AA943</f>
        <v>Декабрь 2023</v>
      </c>
      <c r="K42" s="5" t="str">
        <f>'[1]План 2023 с разбивкой'!AI943</f>
        <v>п. 44</v>
      </c>
    </row>
    <row r="43" spans="1:11" ht="56.25" x14ac:dyDescent="0.25">
      <c r="A43" s="5">
        <f>'[1]План 2023 с разбивкой'!A945</f>
        <v>27</v>
      </c>
      <c r="B43" s="5">
        <f>'[1]План 2023 с разбивкой'!B945</f>
        <v>1</v>
      </c>
      <c r="C43" s="5" t="str">
        <f>'[1]План 2023 с разбивкой'!E945</f>
        <v>ТЕХ. ОБСЛУЖИВАНИЕ (ДОБАВКА, ИСПЫТАНИЕ И РЕМОНТ) ПЕРВОСТЕПЕННЫХ СРЕДСТВ  ПРИ ПОЖАРОТУШЕНИИ  (ОГНЕТУШИТЕЛИ)</v>
      </c>
      <c r="D43" s="5" t="str">
        <f>'[1]План 2023 с разбивкой'!G945</f>
        <v>согласно техническому заданию</v>
      </c>
      <c r="E43" s="5" t="str">
        <f>'[1]План 2023 с разбивкой'!I945</f>
        <v>усл.ед</v>
      </c>
      <c r="F43" s="6">
        <f>'[1]План 2023 с разбивкой'!J945</f>
        <v>1</v>
      </c>
      <c r="G43" s="5" t="str">
        <f>'[1]План 2023 с разбивкой'!O945</f>
        <v>ЕИ</v>
      </c>
      <c r="H43" s="5" t="str">
        <f>'[1]План 2023 с разбивкой'!U945</f>
        <v>Июнь 2023</v>
      </c>
      <c r="I43" s="5" t="str">
        <f>'[1]План 2023 с разбивкой'!X945</f>
        <v>Июнь 2023</v>
      </c>
      <c r="J43" s="5" t="str">
        <f>'[1]План 2023 с разбивкой'!AA945</f>
        <v>Декабрь 2023</v>
      </c>
      <c r="K43" s="5" t="str">
        <f>'[1]План 2023 с разбивкой'!AI945</f>
        <v>п. 44</v>
      </c>
    </row>
    <row r="44" spans="1:11" ht="22.5" x14ac:dyDescent="0.25">
      <c r="A44" s="5">
        <f>'[1]План 2023 с разбивкой'!A946</f>
        <v>28</v>
      </c>
      <c r="B44" s="5">
        <f>'[1]План 2023 с разбивкой'!B946</f>
        <v>1</v>
      </c>
      <c r="C44" s="5" t="str">
        <f>'[1]План 2023 с разбивкой'!E946</f>
        <v>Ремонт крыш ТП и РП г. Ереван и филиалов ЗАО ЭСА</v>
      </c>
      <c r="D44" s="5" t="str">
        <f>'[1]План 2023 с разбивкой'!G946</f>
        <v>согласно техническому заданию</v>
      </c>
      <c r="E44" s="5" t="str">
        <f>'[1]План 2023 с разбивкой'!I946</f>
        <v>усл.ед</v>
      </c>
      <c r="F44" s="6">
        <f>'[1]План 2023 с разбивкой'!J946</f>
        <v>1</v>
      </c>
      <c r="G44" s="5" t="str">
        <f>'[1]План 2023 с разбивкой'!O946</f>
        <v>ОЗП</v>
      </c>
      <c r="H44" s="5" t="str">
        <f>'[1]План 2023 с разбивкой'!U946</f>
        <v>Июнь 2023</v>
      </c>
      <c r="I44" s="5" t="str">
        <f>'[1]План 2023 с разбивкой'!X946</f>
        <v>Июнь 2023</v>
      </c>
      <c r="J44" s="5" t="str">
        <f>'[1]План 2023 с разбивкой'!AA946</f>
        <v>Декабрь 2023</v>
      </c>
      <c r="K44" s="5" t="str">
        <f>'[1]План 2023 с разбивкой'!AI946</f>
        <v>п. 40</v>
      </c>
    </row>
    <row r="45" spans="1:11" ht="33.75" x14ac:dyDescent="0.25">
      <c r="A45" s="7">
        <f>'[1]План 2023 с разбивкой'!A947</f>
        <v>29</v>
      </c>
      <c r="B45" s="7">
        <f>'[1]План 2023 с разбивкой'!B947</f>
        <v>1</v>
      </c>
      <c r="C45" s="7" t="str">
        <f>'[1]План 2023 с разбивкой'!E947</f>
        <v>Реконструкция эл. сетей  в подъездах многоквартирных зданий г. Ереван и регионов РА</v>
      </c>
      <c r="D45" s="7" t="str">
        <f>'[1]План 2023 с разбивкой'!G947</f>
        <v>согласно техническому заданию</v>
      </c>
      <c r="E45" s="7" t="str">
        <f>'[1]План 2023 с разбивкой'!I947</f>
        <v>усл.ед</v>
      </c>
      <c r="F45" s="6">
        <f>'[1]План 2023 с разбивкой'!J947</f>
        <v>1</v>
      </c>
      <c r="G45" s="7" t="str">
        <f>'[1]План 2023 с разбивкой'!O947</f>
        <v>ОЗП</v>
      </c>
      <c r="H45" s="7" t="str">
        <f>'[1]План 2023 с разбивкой'!U947</f>
        <v>Июнь 2023</v>
      </c>
      <c r="I45" s="7" t="str">
        <f>'[1]План 2023 с разбивкой'!X947</f>
        <v>Июнь 2023</v>
      </c>
      <c r="J45" s="7" t="str">
        <f>'[1]План 2023 с разбивкой'!AA947</f>
        <v>Декабрь 2023</v>
      </c>
      <c r="K45" s="7" t="str">
        <f>'[1]План 2023 с разбивкой'!AI947</f>
        <v>п. 40</v>
      </c>
    </row>
    <row r="46" spans="1:11" ht="22.5" x14ac:dyDescent="0.25">
      <c r="A46" s="7">
        <f>'[1]План 2023 с разбивкой'!A948</f>
        <v>30</v>
      </c>
      <c r="B46" s="7">
        <f>'[1]План 2023 с разбивкой'!B948</f>
        <v>1</v>
      </c>
      <c r="C46" s="7" t="str">
        <f>'[1]План 2023 с разбивкой'!E948</f>
        <v>Реконструкция  РП пункта Филормоник</v>
      </c>
      <c r="D46" s="7" t="str">
        <f>'[1]План 2023 с разбивкой'!G948</f>
        <v>согласно техническому заданию</v>
      </c>
      <c r="E46" s="7" t="str">
        <f>'[1]План 2023 с разбивкой'!I948</f>
        <v>усл.ед</v>
      </c>
      <c r="F46" s="6">
        <f>'[1]План 2023 с разбивкой'!J948</f>
        <v>1</v>
      </c>
      <c r="G46" s="7" t="str">
        <f>'[1]План 2023 с разбивкой'!O948</f>
        <v>ОЗП</v>
      </c>
      <c r="H46" s="7" t="str">
        <f>'[1]План 2023 с разбивкой'!U948</f>
        <v>Июнь 2023</v>
      </c>
      <c r="I46" s="7" t="str">
        <f>'[1]План 2023 с разбивкой'!X948</f>
        <v>Июнь 2023</v>
      </c>
      <c r="J46" s="7" t="str">
        <f>'[1]План 2023 с разбивкой'!AA948</f>
        <v>Декабрь 2023</v>
      </c>
      <c r="K46" s="7" t="str">
        <f>'[1]План 2023 с разбивкой'!AI948</f>
        <v>п. 40</v>
      </c>
    </row>
    <row r="47" spans="1:11" ht="33.75" x14ac:dyDescent="0.25">
      <c r="A47" s="7">
        <f>'[1]План 2023 с разбивкой'!A949</f>
        <v>31</v>
      </c>
      <c r="B47" s="7">
        <f>'[1]План 2023 с разбивкой'!B949</f>
        <v>1</v>
      </c>
      <c r="C47" s="7" t="str">
        <f>'[1]План 2023 с разбивкой'!E949</f>
        <v xml:space="preserve">Ремонт электрических сетей Шинуайр “Сотк-3” и Варденис  “Сотк-3” </v>
      </c>
      <c r="D47" s="7" t="str">
        <f>'[1]План 2023 с разбивкой'!G949</f>
        <v>согласно техническому заданию</v>
      </c>
      <c r="E47" s="7" t="str">
        <f>'[1]План 2023 с разбивкой'!I949</f>
        <v>усл.ед</v>
      </c>
      <c r="F47" s="6">
        <f>'[1]План 2023 с разбивкой'!J949</f>
        <v>1</v>
      </c>
      <c r="G47" s="7" t="str">
        <f>'[1]План 2023 с разбивкой'!O949</f>
        <v>РЗП</v>
      </c>
      <c r="H47" s="7" t="str">
        <f>'[1]План 2023 с разбивкой'!U949</f>
        <v>Май 2023</v>
      </c>
      <c r="I47" s="7" t="str">
        <f>'[1]План 2023 с разбивкой'!X949</f>
        <v>Май 2023</v>
      </c>
      <c r="J47" s="7" t="str">
        <f>'[1]План 2023 с разбивкой'!AA949</f>
        <v>Декабрь 2023</v>
      </c>
      <c r="K47" s="7" t="str">
        <f>'[1]План 2023 с разбивкой'!AI949</f>
        <v>п. 12.8</v>
      </c>
    </row>
    <row r="48" spans="1:11" ht="45" x14ac:dyDescent="0.25">
      <c r="A48" s="7">
        <f>'[1]План 2023 с разбивкой'!A950</f>
        <v>32</v>
      </c>
      <c r="B48" s="7">
        <f>'[1]План 2023 с разбивкой'!B950</f>
        <v>1</v>
      </c>
      <c r="C48" s="7" t="str">
        <f>'[1]План 2023 с разбивкой'!E950</f>
        <v>Поставка ситем бесперебойного эл. снабжения, охлаждения и противопожарной защиты серверной комнаты</v>
      </c>
      <c r="D48" s="7" t="str">
        <f>'[1]План 2023 с разбивкой'!G950</f>
        <v>согласно техническому заданию</v>
      </c>
      <c r="E48" s="7" t="str">
        <f>'[1]План 2023 с разбивкой'!I950</f>
        <v>усл.ед</v>
      </c>
      <c r="F48" s="6">
        <f>'[1]План 2023 с разбивкой'!J950</f>
        <v>1</v>
      </c>
      <c r="G48" s="7" t="str">
        <f>'[1]План 2023 с разбивкой'!O950</f>
        <v>ОЗП</v>
      </c>
      <c r="H48" s="7" t="str">
        <f>'[1]План 2023 с разбивкой'!U950</f>
        <v>Июнь 2023</v>
      </c>
      <c r="I48" s="7" t="str">
        <f>'[1]План 2023 с разбивкой'!X950</f>
        <v>Июнь 2023</v>
      </c>
      <c r="J48" s="7" t="str">
        <f>'[1]План 2023 с разбивкой'!AA950</f>
        <v>Декабрь 2023</v>
      </c>
      <c r="K48" s="7" t="str">
        <f>'[1]План 2023 с разбивкой'!AI950</f>
        <v>п. 40</v>
      </c>
    </row>
    <row r="49" spans="1:11" ht="22.5" x14ac:dyDescent="0.25">
      <c r="A49" s="8">
        <f>'[1]План 2023 с разбивкой'!A951</f>
        <v>33</v>
      </c>
      <c r="B49" s="8">
        <f>'[1]План 2023 с разбивкой'!B951</f>
        <v>1</v>
      </c>
      <c r="C49" s="8" t="str">
        <f>'[1]План 2023 с разбивкой'!E951</f>
        <v>Ремонт административных зданий и строений</v>
      </c>
      <c r="D49" s="8" t="str">
        <f>'[1]План 2023 с разбивкой'!G951</f>
        <v>согласно техническому заданию</v>
      </c>
      <c r="E49" s="8" t="str">
        <f>'[1]План 2023 с разбивкой'!I951</f>
        <v>усл.ед</v>
      </c>
      <c r="F49" s="6">
        <f>'[1]План 2023 с разбивкой'!J951</f>
        <v>1</v>
      </c>
      <c r="G49" s="8" t="str">
        <f>'[1]План 2023 с разбивкой'!O951</f>
        <v>РЗП</v>
      </c>
      <c r="H49" s="8" t="str">
        <f>'[1]План 2023 с разбивкой'!U951</f>
        <v>Май 2023</v>
      </c>
      <c r="I49" s="8" t="str">
        <f>'[1]План 2023 с разбивкой'!X951</f>
        <v>Май 2023</v>
      </c>
      <c r="J49" s="8" t="str">
        <f>'[1]План 2023 с разбивкой'!AA951</f>
        <v>Декабрь 2023</v>
      </c>
      <c r="K49" s="8" t="str">
        <f>'[1]План 2023 с разбивкой'!AI951</f>
        <v>п. 12.8</v>
      </c>
    </row>
    <row r="50" spans="1:11" ht="22.5" x14ac:dyDescent="0.25">
      <c r="A50" s="8">
        <f>'[1]План 2023 с разбивкой'!A952</f>
        <v>34</v>
      </c>
      <c r="B50" s="8">
        <f>'[1]План 2023 с разбивкой'!B952</f>
        <v>1</v>
      </c>
      <c r="C50" s="8" t="str">
        <f>'[1]План 2023 с разбивкой'!E952</f>
        <v>Текущий ремонт и обслуживание кабельных линий</v>
      </c>
      <c r="D50" s="8" t="str">
        <f>'[1]План 2023 с разбивкой'!G952</f>
        <v>согласно техническому заданию</v>
      </c>
      <c r="E50" s="8" t="str">
        <f>'[1]План 2023 с разбивкой'!I952</f>
        <v>усл.ед</v>
      </c>
      <c r="F50" s="6">
        <f>'[1]План 2023 с разбивкой'!J952</f>
        <v>1</v>
      </c>
      <c r="G50" s="8" t="str">
        <f>'[1]План 2023 с разбивкой'!O952</f>
        <v>ЕИ</v>
      </c>
      <c r="H50" s="8" t="str">
        <f>'[1]План 2023 с разбивкой'!U952</f>
        <v>Март 2023</v>
      </c>
      <c r="I50" s="8" t="str">
        <f>'[1]План 2023 с разбивкой'!X952</f>
        <v>Март 2024</v>
      </c>
      <c r="J50" s="8" t="str">
        <f>'[1]План 2023 с разбивкой'!AA952</f>
        <v>Март 2024</v>
      </c>
      <c r="K50" s="8" t="str">
        <f>'[1]План 2023 с разбивкой'!AI952</f>
        <v>п. 12.8</v>
      </c>
    </row>
    <row r="51" spans="1:11" ht="90" x14ac:dyDescent="0.25">
      <c r="A51" s="9">
        <f>'[1]План 2023 с разбивкой'!A953</f>
        <v>35</v>
      </c>
      <c r="B51" s="9">
        <f>'[1]План 2023 с разбивкой'!B953</f>
        <v>1</v>
      </c>
      <c r="C51" s="9" t="str">
        <f>'[1]План 2023 с разбивкой'!E953</f>
        <v>Выбор генерального подрядчика на выполнение работ по электроснабжению, предусмотренному по технологическому подключению новых потребителей, по снижению потерь электрической энергии и спец.пректам по всей территории РА</v>
      </c>
      <c r="D51" s="9" t="str">
        <f>'[1]План 2023 с разбивкой'!G953</f>
        <v>согласно условиям договора</v>
      </c>
      <c r="E51" s="9" t="str">
        <f>'[1]План 2023 с разбивкой'!I953</f>
        <v>усл.ед</v>
      </c>
      <c r="F51" s="6">
        <f>'[1]План 2023 с разбивкой'!J953</f>
        <v>1</v>
      </c>
      <c r="G51" s="9" t="str">
        <f>'[1]План 2023 с разбивкой'!O953</f>
        <v>ОЗП</v>
      </c>
      <c r="H51" s="9" t="str">
        <f>'[1]План 2023 с разбивкой'!U953</f>
        <v>Февраль 2023</v>
      </c>
      <c r="I51" s="9" t="str">
        <f>'[1]План 2023 с разбивкой'!X953</f>
        <v>Март 2023</v>
      </c>
      <c r="J51" s="9" t="str">
        <f>'[1]План 2023 с разбивкой'!AA953</f>
        <v>Декабрь 2023</v>
      </c>
      <c r="K51" s="9" t="str">
        <f>'[1]План 2023 с разбивкой'!AI953</f>
        <v>п. 40</v>
      </c>
    </row>
    <row r="52" spans="1:11" ht="22.5" x14ac:dyDescent="0.25">
      <c r="A52" s="9">
        <f>'[1]План 2023 с разбивкой'!A954</f>
        <v>36</v>
      </c>
      <c r="B52" s="9">
        <f>'[1]План 2023 с разбивкой'!B954</f>
        <v>1</v>
      </c>
      <c r="C52" s="9" t="str">
        <f>'[1]План 2023 с разбивкой'!E954</f>
        <v>Трансформатор ТДНС 35/6 25 МВА</v>
      </c>
      <c r="D52" s="9" t="str">
        <f>'[1]План 2023 с разбивкой'!G954</f>
        <v>согласно условиям договора</v>
      </c>
      <c r="E52" s="9" t="str">
        <f>'[1]План 2023 с разбивкой'!I954</f>
        <v>усл.ед</v>
      </c>
      <c r="F52" s="9">
        <f>'[1]План 2023 с разбивкой'!J954</f>
        <v>2</v>
      </c>
      <c r="G52" s="9" t="str">
        <f>'[1]План 2023 с разбивкой'!O954</f>
        <v>ОЗП</v>
      </c>
      <c r="H52" s="9" t="str">
        <f>'[1]План 2023 с разбивкой'!U954</f>
        <v>Май 2023</v>
      </c>
      <c r="I52" s="9" t="str">
        <f>'[1]План 2023 с разбивкой'!X954</f>
        <v>Май 2023</v>
      </c>
      <c r="J52" s="9" t="str">
        <f>'[1]План 2023 с разбивкой'!AA954</f>
        <v>Декабрь 2023</v>
      </c>
      <c r="K52" s="9" t="str">
        <f>'[1]План 2023 с разбивкой'!AI954</f>
        <v>п. 40</v>
      </c>
    </row>
    <row r="53" spans="1:11" ht="22.5" x14ac:dyDescent="0.25">
      <c r="A53" s="9">
        <f>'[1]План 2023 с разбивкой'!A955</f>
        <v>37</v>
      </c>
      <c r="B53" s="9">
        <f>'[1]План 2023 с разбивкой'!B955</f>
        <v>1</v>
      </c>
      <c r="C53" s="9" t="str">
        <f>'[1]План 2023 с разбивкой'!E955</f>
        <v>Строительство подстанции 35/10 кВ в городе Цахкадзор</v>
      </c>
      <c r="D53" s="9" t="str">
        <f>'[1]План 2023 с разбивкой'!G955</f>
        <v>согласно условиям договора</v>
      </c>
      <c r="E53" s="9" t="str">
        <f>'[1]План 2023 с разбивкой'!I955</f>
        <v>усл.ед</v>
      </c>
      <c r="F53" s="9">
        <f>'[1]План 2023 с разбивкой'!J955</f>
        <v>1</v>
      </c>
      <c r="G53" s="9" t="str">
        <f>'[1]План 2023 с разбивкой'!O955</f>
        <v>ОЗП</v>
      </c>
      <c r="H53" s="9" t="str">
        <f>'[1]План 2023 с разбивкой'!U955</f>
        <v>Май 2023</v>
      </c>
      <c r="I53" s="9" t="str">
        <f>'[1]План 2023 с разбивкой'!X955</f>
        <v>Май 2023</v>
      </c>
      <c r="J53" s="9" t="str">
        <f>'[1]План 2023 с разбивкой'!AA955</f>
        <v>Декабрь 2023</v>
      </c>
      <c r="K53" s="9" t="str">
        <f>'[1]План 2023 с разбивкой'!AI955</f>
        <v>п. 40</v>
      </c>
    </row>
    <row r="54" spans="1:11" ht="22.5" x14ac:dyDescent="0.25">
      <c r="A54" s="9">
        <f>'[1]План 2023 с разбивкой'!A956</f>
        <v>38</v>
      </c>
      <c r="B54" s="9">
        <f>'[1]План 2023 с разбивкой'!B956</f>
        <v>1</v>
      </c>
      <c r="C54" s="9" t="str">
        <f>'[1]План 2023 с разбивкой'!E956</f>
        <v>Строительство подстанции 35/10 кВ в филиале "Агстев"</v>
      </c>
      <c r="D54" s="9" t="str">
        <f>'[1]План 2023 с разбивкой'!G956</f>
        <v>согласно условиям договора</v>
      </c>
      <c r="E54" s="9" t="str">
        <f>'[1]План 2023 с разбивкой'!I956</f>
        <v>усл.ед</v>
      </c>
      <c r="F54" s="9">
        <f>'[1]План 2023 с разбивкой'!J956</f>
        <v>1</v>
      </c>
      <c r="G54" s="9" t="str">
        <f>'[1]План 2023 с разбивкой'!O956</f>
        <v>ОЗП</v>
      </c>
      <c r="H54" s="9" t="str">
        <f>'[1]План 2023 с разбивкой'!U956</f>
        <v>Июнь 2023</v>
      </c>
      <c r="I54" s="9" t="str">
        <f>'[1]План 2023 с разбивкой'!X956</f>
        <v>Июнь 2023</v>
      </c>
      <c r="J54" s="9" t="str">
        <f>'[1]План 2023 с разбивкой'!AA956</f>
        <v>Декабрь 2023</v>
      </c>
      <c r="K54" s="9" t="str">
        <f>'[1]План 2023 с разбивкой'!AI956</f>
        <v>п. 40</v>
      </c>
    </row>
    <row r="55" spans="1:11" ht="37.5" customHeight="1" x14ac:dyDescent="0.25">
      <c r="A55" s="9">
        <f>'[1]План 2023 с разбивкой'!A957</f>
        <v>39</v>
      </c>
      <c r="B55" s="9">
        <f>'[1]План 2023 с разбивкой'!B957</f>
        <v>1</v>
      </c>
      <c r="C55" s="21" t="str">
        <f>'[1]План 2023 с разбивкой'!E957</f>
        <v xml:space="preserve">
Демонтажные работы секций ВЛ 110кВ «Горис-1,2» и ВЛ 110кВ «Горис-2»</v>
      </c>
      <c r="D55" s="9" t="str">
        <f>'[1]План 2023 с разбивкой'!G957</f>
        <v>согласно условиям договора</v>
      </c>
      <c r="E55" s="9" t="str">
        <f>'[1]План 2023 с разбивкой'!I957</f>
        <v>усл.ед</v>
      </c>
      <c r="F55" s="9">
        <f>'[1]План 2023 с разбивкой'!J957</f>
        <v>1</v>
      </c>
      <c r="G55" s="9" t="str">
        <f>'[1]План 2023 с разбивкой'!O957</f>
        <v>ОЗП</v>
      </c>
      <c r="H55" s="9" t="str">
        <f>'[1]План 2023 с разбивкой'!U957</f>
        <v>Сентябрь 2023</v>
      </c>
      <c r="I55" s="9" t="str">
        <f>'[1]План 2023 с разбивкой'!X957</f>
        <v>Сентябрь 2023</v>
      </c>
      <c r="J55" s="9" t="str">
        <f>'[1]План 2023 с разбивкой'!AA957</f>
        <v>Октябрь 2023</v>
      </c>
      <c r="K55" s="9" t="str">
        <f>'[1]План 2023 с разбивкой'!AI957</f>
        <v>п. 4</v>
      </c>
    </row>
    <row r="56" spans="1:11" ht="22.5" x14ac:dyDescent="0.25">
      <c r="A56" s="9">
        <f>'[1]План 2023 с разбивкой'!A958</f>
        <v>40</v>
      </c>
      <c r="B56" s="9">
        <f>'[1]План 2023 с разбивкой'!B958</f>
        <v>1</v>
      </c>
      <c r="C56" s="9" t="str">
        <f>'[1]План 2023 с разбивкой'!E958</f>
        <v xml:space="preserve">НВ силовой кабель АВВГ 1 кВ </v>
      </c>
      <c r="D56" s="9" t="str">
        <f>'[1]План 2023 с разбивкой'!G958</f>
        <v>согласно условиям договора</v>
      </c>
      <c r="E56" s="9" t="str">
        <f>'[1]План 2023 с разбивкой'!I958</f>
        <v>усл.ед</v>
      </c>
      <c r="F56" s="9">
        <f>'[1]План 2023 с разбивкой'!J958</f>
        <v>1</v>
      </c>
      <c r="G56" s="9" t="str">
        <f>'[1]План 2023 с разбивкой'!O958</f>
        <v>ОЗП</v>
      </c>
      <c r="H56" s="9" t="str">
        <f>'[1]План 2023 с разбивкой'!U958</f>
        <v>Декабрь 2023</v>
      </c>
      <c r="I56" s="9" t="str">
        <f>'[1]План 2023 с разбивкой'!X958</f>
        <v>Декабрь 2023</v>
      </c>
      <c r="J56" s="9" t="str">
        <f>'[1]План 2023 с разбивкой'!AA958</f>
        <v>Март 2024</v>
      </c>
      <c r="K56" s="9" t="str">
        <f>'[1]План 2023 с разбивкой'!AI958</f>
        <v>п. 40</v>
      </c>
    </row>
    <row r="57" spans="1:11" ht="22.5" x14ac:dyDescent="0.25">
      <c r="A57" s="9">
        <f>'[1]План 2023 с разбивкой'!A967</f>
        <v>40</v>
      </c>
      <c r="B57" s="9">
        <f>'[1]План 2023 с разбивкой'!B967</f>
        <v>2</v>
      </c>
      <c r="C57" s="9" t="str">
        <f>'[1]План 2023 с разбивкой'!E967</f>
        <v>Неизолированный провод АС</v>
      </c>
      <c r="D57" s="9" t="str">
        <f>'[1]План 2023 с разбивкой'!G967</f>
        <v>согласно условиям договора</v>
      </c>
      <c r="E57" s="9" t="str">
        <f>'[1]План 2023 с разбивкой'!I967</f>
        <v>усл.ед</v>
      </c>
      <c r="F57" s="9">
        <f>'[1]План 2023 с разбивкой'!J967</f>
        <v>1</v>
      </c>
      <c r="G57" s="9" t="str">
        <f>'[1]План 2023 с разбивкой'!O967</f>
        <v>ОЗП</v>
      </c>
      <c r="H57" s="9" t="str">
        <f>'[1]План 2023 с разбивкой'!U967</f>
        <v>Декабрь 2023</v>
      </c>
      <c r="I57" s="9" t="str">
        <f>'[1]План 2023 с разбивкой'!X967</f>
        <v>Декабрь 2023</v>
      </c>
      <c r="J57" s="9" t="str">
        <f>'[1]План 2023 с разбивкой'!AA967</f>
        <v>Март 2024</v>
      </c>
      <c r="K57" s="9" t="str">
        <f>'[1]План 2023 с разбивкой'!AI967</f>
        <v>п. 40</v>
      </c>
    </row>
    <row r="58" spans="1:11" ht="22.5" x14ac:dyDescent="0.25">
      <c r="A58" s="9">
        <f>'[1]План 2023 с разбивкой'!A972</f>
        <v>40</v>
      </c>
      <c r="B58" s="9">
        <f>'[1]План 2023 с разбивкой'!B972</f>
        <v>3</v>
      </c>
      <c r="C58" s="9" t="str">
        <f>'[1]План 2023 с разбивкой'!E972</f>
        <v>Изолированный провод 0.4 кВ АПВ</v>
      </c>
      <c r="D58" s="9" t="str">
        <f>'[1]План 2023 с разбивкой'!G972</f>
        <v>согласно условиям договора</v>
      </c>
      <c r="E58" s="9" t="str">
        <f>'[1]План 2023 с разбивкой'!I972</f>
        <v>усл.ед</v>
      </c>
      <c r="F58" s="9">
        <f>'[1]План 2023 с разбивкой'!J972</f>
        <v>1</v>
      </c>
      <c r="G58" s="9" t="str">
        <f>'[1]План 2023 с разбивкой'!O972</f>
        <v>ОЗП</v>
      </c>
      <c r="H58" s="9" t="str">
        <f>'[1]План 2023 с разбивкой'!U972</f>
        <v>Декабрь 2023</v>
      </c>
      <c r="I58" s="9" t="str">
        <f>'[1]План 2023 с разбивкой'!X972</f>
        <v>Декабрь 2023</v>
      </c>
      <c r="J58" s="9" t="str">
        <f>'[1]План 2023 с разбивкой'!AA972</f>
        <v>Март 2024</v>
      </c>
      <c r="K58" s="9" t="str">
        <f>'[1]План 2023 с разбивкой'!AI972</f>
        <v>п. 40</v>
      </c>
    </row>
    <row r="59" spans="1:11" ht="22.5" x14ac:dyDescent="0.25">
      <c r="A59" s="9">
        <f>'[1]План 2023 с разбивкой'!A974</f>
        <v>40</v>
      </c>
      <c r="B59" s="9">
        <f>'[1]План 2023 с разбивкой'!B974</f>
        <v>4</v>
      </c>
      <c r="C59" s="9" t="str">
        <f>'[1]План 2023 с разбивкой'!E974</f>
        <v>Силовой кабель АСБ</v>
      </c>
      <c r="D59" s="9" t="str">
        <f>'[1]План 2023 с разбивкой'!G974</f>
        <v>согласно условиям договора</v>
      </c>
      <c r="E59" s="9" t="str">
        <f>'[1]План 2023 с разбивкой'!I974</f>
        <v>усл.ед</v>
      </c>
      <c r="F59" s="9">
        <f>'[1]План 2023 с разбивкой'!J974</f>
        <v>1</v>
      </c>
      <c r="G59" s="9" t="str">
        <f>'[1]План 2023 с разбивкой'!O974</f>
        <v>ОЗП</v>
      </c>
      <c r="H59" s="9" t="str">
        <f>'[1]План 2023 с разбивкой'!U974</f>
        <v>Декабрь 2023</v>
      </c>
      <c r="I59" s="9" t="str">
        <f>'[1]План 2023 с разбивкой'!X974</f>
        <v>Декабрь 2023</v>
      </c>
      <c r="J59" s="9" t="str">
        <f>'[1]План 2023 с разбивкой'!AA974</f>
        <v>Март 2024</v>
      </c>
      <c r="K59" s="9" t="str">
        <f>'[1]План 2023 с разбивкой'!AI974</f>
        <v>п. 40</v>
      </c>
    </row>
    <row r="60" spans="1:11" ht="22.5" x14ac:dyDescent="0.25">
      <c r="A60" s="9">
        <f>'[1]План 2023 с разбивкой'!A980</f>
        <v>40</v>
      </c>
      <c r="B60" s="9">
        <f>'[1]План 2023 с разбивкой'!B980</f>
        <v>5</v>
      </c>
      <c r="C60" s="9" t="str">
        <f>'[1]План 2023 с разбивкой'!E980</f>
        <v>Силовой кабель АПвПг</v>
      </c>
      <c r="D60" s="9" t="str">
        <f>'[1]План 2023 с разбивкой'!G980</f>
        <v>согласно условиям договора</v>
      </c>
      <c r="E60" s="9" t="str">
        <f>'[1]План 2023 с разбивкой'!I980</f>
        <v>усл.ед</v>
      </c>
      <c r="F60" s="9">
        <f>'[1]План 2023 с разбивкой'!J980</f>
        <v>1</v>
      </c>
      <c r="G60" s="9" t="str">
        <f>'[1]План 2023 с разбивкой'!O980</f>
        <v>ОЗП</v>
      </c>
      <c r="H60" s="9" t="str">
        <f>'[1]План 2023 с разбивкой'!U980</f>
        <v>Декабрь 2023</v>
      </c>
      <c r="I60" s="9" t="str">
        <f>'[1]План 2023 с разбивкой'!X980</f>
        <v>Декабрь 2023</v>
      </c>
      <c r="J60" s="9" t="str">
        <f>'[1]План 2023 с разбивкой'!AA980</f>
        <v>Март 2024</v>
      </c>
      <c r="K60" s="9" t="str">
        <f>'[1]План 2023 с разбивкой'!AI980</f>
        <v>п. 40</v>
      </c>
    </row>
    <row r="61" spans="1:11" ht="22.5" x14ac:dyDescent="0.25">
      <c r="A61" s="9">
        <f>'[1]План 2023 с разбивкой'!A988</f>
        <v>40</v>
      </c>
      <c r="B61" s="9">
        <f>'[1]План 2023 с разбивкой'!B988</f>
        <v>6</v>
      </c>
      <c r="C61" s="9" t="str">
        <f>'[1]План 2023 с разбивкой'!E988</f>
        <v>Изолированный провод СИП</v>
      </c>
      <c r="D61" s="9" t="str">
        <f>'[1]План 2023 с разбивкой'!G988</f>
        <v>согласно условиям договора</v>
      </c>
      <c r="E61" s="9" t="str">
        <f>'[1]План 2023 с разбивкой'!I988</f>
        <v>усл.ед</v>
      </c>
      <c r="F61" s="9">
        <f>'[1]План 2023 с разбивкой'!J988</f>
        <v>1</v>
      </c>
      <c r="G61" s="9" t="str">
        <f>'[1]План 2023 с разбивкой'!O988</f>
        <v>ОЗП</v>
      </c>
      <c r="H61" s="9" t="str">
        <f>'[1]План 2023 с разбивкой'!U988</f>
        <v>Декабрь 2023</v>
      </c>
      <c r="I61" s="9" t="str">
        <f>'[1]План 2023 с разбивкой'!X988</f>
        <v>Декабрь 2023</v>
      </c>
      <c r="J61" s="9" t="str">
        <f>'[1]План 2023 с разбивкой'!AA988</f>
        <v>Март 2024</v>
      </c>
      <c r="K61" s="9" t="str">
        <f>'[1]План 2023 с разбивкой'!AI988</f>
        <v>п. 40</v>
      </c>
    </row>
    <row r="62" spans="1:11" ht="22.5" x14ac:dyDescent="0.25">
      <c r="A62" s="9">
        <f>'[1]План 2023 с разбивкой'!A999</f>
        <v>41</v>
      </c>
      <c r="B62" s="9">
        <f>'[1]План 2023 с разбивкой'!B999</f>
        <v>1</v>
      </c>
      <c r="C62" s="9" t="str">
        <f>'[1]План 2023 с разбивкой'!E999</f>
        <v>Муфты</v>
      </c>
      <c r="D62" s="9" t="str">
        <f>'[1]План 2023 с разбивкой'!G999</f>
        <v>согласно условиям договора</v>
      </c>
      <c r="E62" s="9" t="str">
        <f>'[1]План 2023 с разбивкой'!I999</f>
        <v>усл.ед</v>
      </c>
      <c r="F62" s="9">
        <f>'[1]План 2023 с разбивкой'!J999</f>
        <v>1</v>
      </c>
      <c r="G62" s="9" t="str">
        <f>'[1]План 2023 с разбивкой'!O999</f>
        <v>ОЗП</v>
      </c>
      <c r="H62" s="9" t="str">
        <f>'[1]План 2023 с разбивкой'!U999</f>
        <v>Декабрь 2023</v>
      </c>
      <c r="I62" s="9" t="str">
        <f>'[1]План 2023 с разбивкой'!X999</f>
        <v>Декабрь 2023</v>
      </c>
      <c r="J62" s="9" t="str">
        <f>'[1]План 2023 с разбивкой'!AA999</f>
        <v>Март 2024</v>
      </c>
      <c r="K62" s="9" t="str">
        <f>'[1]План 2023 с разбивкой'!AI999</f>
        <v>п. 40</v>
      </c>
    </row>
    <row r="63" spans="1:11" ht="22.5" x14ac:dyDescent="0.25">
      <c r="A63" s="9">
        <f>'[1]План 2023 с разбивкой'!A1015</f>
        <v>41</v>
      </c>
      <c r="B63" s="9">
        <f>'[1]План 2023 с разбивкой'!B1015</f>
        <v>2</v>
      </c>
      <c r="C63" s="9" t="str">
        <f>'[1]План 2023 с разбивкой'!E1015</f>
        <v>Арматура СИП</v>
      </c>
      <c r="D63" s="9" t="str">
        <f>'[1]План 2023 с разбивкой'!G1015</f>
        <v>согласно условиям договора</v>
      </c>
      <c r="E63" s="9" t="str">
        <f>'[1]План 2023 с разбивкой'!I1015</f>
        <v>усл.ед</v>
      </c>
      <c r="F63" s="9">
        <f>'[1]План 2023 с разбивкой'!J1015</f>
        <v>1</v>
      </c>
      <c r="G63" s="9" t="str">
        <f>'[1]План 2023 с разбивкой'!O1015</f>
        <v>ОЗП</v>
      </c>
      <c r="H63" s="9" t="str">
        <f>'[1]План 2023 с разбивкой'!U1015</f>
        <v>Декабрь 2023</v>
      </c>
      <c r="I63" s="9" t="str">
        <f>'[1]План 2023 с разбивкой'!X1015</f>
        <v>Декабрь 2023</v>
      </c>
      <c r="J63" s="9" t="str">
        <f>'[1]План 2023 с разбивкой'!AA1015</f>
        <v>Март 2024</v>
      </c>
      <c r="K63" s="9" t="str">
        <f>'[1]План 2023 с разбивкой'!AI1015</f>
        <v>п. 40</v>
      </c>
    </row>
    <row r="64" spans="1:11" ht="22.5" x14ac:dyDescent="0.25">
      <c r="A64" s="9">
        <f>'[1]План 2023 с разбивкой'!A1038</f>
        <v>41</v>
      </c>
      <c r="B64" s="9">
        <f>'[1]План 2023 с разбивкой'!B1038</f>
        <v>3</v>
      </c>
      <c r="C64" s="9" t="str">
        <f>'[1]План 2023 с разбивкой'!E1038</f>
        <v>Трансформаторы силовые</v>
      </c>
      <c r="D64" s="9" t="str">
        <f>'[1]План 2023 с разбивкой'!G1038</f>
        <v>согласно условиям договора</v>
      </c>
      <c r="E64" s="9" t="str">
        <f>'[1]План 2023 с разбивкой'!I1038</f>
        <v>усл.ед</v>
      </c>
      <c r="F64" s="9">
        <f>'[1]План 2023 с разбивкой'!J1038</f>
        <v>1</v>
      </c>
      <c r="G64" s="9" t="str">
        <f>'[1]План 2023 с разбивкой'!O1038</f>
        <v>ОЗП</v>
      </c>
      <c r="H64" s="9" t="str">
        <f>'[1]План 2023 с разбивкой'!U1038</f>
        <v>Декабрь 2023</v>
      </c>
      <c r="I64" s="9" t="str">
        <f>'[1]План 2023 с разбивкой'!X1038</f>
        <v>Декабрь 2023</v>
      </c>
      <c r="J64" s="9" t="str">
        <f>'[1]План 2023 с разбивкой'!AA1038</f>
        <v>Март 2024</v>
      </c>
      <c r="K64" s="9" t="str">
        <f>'[1]План 2023 с разбивкой'!AI1038</f>
        <v>п. 40</v>
      </c>
    </row>
    <row r="65" spans="1:11" ht="22.5" x14ac:dyDescent="0.25">
      <c r="A65" s="9">
        <f>'[1]План 2023 с разбивкой'!A1048</f>
        <v>41</v>
      </c>
      <c r="B65" s="9">
        <f>'[1]План 2023 с разбивкой'!B1048</f>
        <v>4</v>
      </c>
      <c r="C65" s="9" t="str">
        <f>'[1]План 2023 с разбивкой'!E1048</f>
        <v>Сухие силовые трансформаторы</v>
      </c>
      <c r="D65" s="9" t="str">
        <f>'[1]План 2023 с разбивкой'!G1048</f>
        <v>согласно условиям договора</v>
      </c>
      <c r="E65" s="9" t="str">
        <f>'[1]План 2023 с разбивкой'!I1048</f>
        <v>усл.ед</v>
      </c>
      <c r="F65" s="9">
        <f>'[1]План 2023 с разбивкой'!J1048</f>
        <v>1</v>
      </c>
      <c r="G65" s="9" t="str">
        <f>'[1]План 2023 с разбивкой'!O1048</f>
        <v>ОЗП</v>
      </c>
      <c r="H65" s="9" t="str">
        <f>'[1]План 2023 с разбивкой'!U1048</f>
        <v>Декабрь 2023</v>
      </c>
      <c r="I65" s="9" t="str">
        <f>'[1]План 2023 с разбивкой'!X1048</f>
        <v>Декабрь 2023</v>
      </c>
      <c r="J65" s="9" t="str">
        <f>'[1]План 2023 с разбивкой'!AA1048</f>
        <v>Март 2024</v>
      </c>
      <c r="K65" s="9" t="str">
        <f>'[1]План 2023 с разбивкой'!AI1048</f>
        <v>п. 40</v>
      </c>
    </row>
    <row r="66" spans="1:11" ht="22.5" x14ac:dyDescent="0.25">
      <c r="A66" s="9">
        <f>'[1]План 2023 с разбивкой'!A1060</f>
        <v>41</v>
      </c>
      <c r="B66" s="9">
        <f>'[1]План 2023 с разбивкой'!B1060</f>
        <v>5</v>
      </c>
      <c r="C66" s="9" t="str">
        <f>'[1]План 2023 с разбивкой'!E1060</f>
        <v>Распределительный щит низкого напряжения ЩРНВ</v>
      </c>
      <c r="D66" s="9" t="str">
        <f>'[1]План 2023 с разбивкой'!G1060</f>
        <v>согласно условиям договора</v>
      </c>
      <c r="E66" s="9" t="str">
        <f>'[1]План 2023 с разбивкой'!I1060</f>
        <v>усл.ед</v>
      </c>
      <c r="F66" s="9">
        <f>'[1]План 2023 с разбивкой'!J1060</f>
        <v>1</v>
      </c>
      <c r="G66" s="9" t="str">
        <f>'[1]План 2023 с разбивкой'!O1060</f>
        <v>ОЗП</v>
      </c>
      <c r="H66" s="9" t="str">
        <f>'[1]План 2023 с разбивкой'!U1060</f>
        <v>Декабрь 2023</v>
      </c>
      <c r="I66" s="9" t="str">
        <f>'[1]План 2023 с разбивкой'!X1060</f>
        <v>Декабрь 2023</v>
      </c>
      <c r="J66" s="9" t="str">
        <f>'[1]План 2023 с разбивкой'!AA1060</f>
        <v>Март 2024</v>
      </c>
      <c r="K66" s="9" t="str">
        <f>'[1]План 2023 с разбивкой'!AI1060</f>
        <v>п. 40</v>
      </c>
    </row>
    <row r="67" spans="1:11" ht="22.5" x14ac:dyDescent="0.25">
      <c r="A67" s="9">
        <f>'[1]План 2023 с разбивкой'!A1067</f>
        <v>41</v>
      </c>
      <c r="B67" s="9">
        <f>'[1]План 2023 с разбивкой'!B1067</f>
        <v>6</v>
      </c>
      <c r="C67" s="9" t="str">
        <f>'[1]План 2023 с разбивкой'!E1067</f>
        <v>РЛНД, РВФ, ЯРВ, РПС, ВРУ</v>
      </c>
      <c r="D67" s="9" t="str">
        <f>'[1]План 2023 с разбивкой'!G1067</f>
        <v>согласно условиям договора</v>
      </c>
      <c r="E67" s="9" t="str">
        <f>'[1]План 2023 с разбивкой'!I1067</f>
        <v>усл.ед</v>
      </c>
      <c r="F67" s="9">
        <f>'[1]План 2023 с разбивкой'!J1067</f>
        <v>1</v>
      </c>
      <c r="G67" s="9" t="str">
        <f>'[1]План 2023 с разбивкой'!O1067</f>
        <v>ОЗП</v>
      </c>
      <c r="H67" s="9" t="str">
        <f>'[1]План 2023 с разбивкой'!U1067</f>
        <v>Декабрь 2023</v>
      </c>
      <c r="I67" s="9" t="str">
        <f>'[1]План 2023 с разбивкой'!X1067</f>
        <v>Декабрь 2023</v>
      </c>
      <c r="J67" s="9" t="str">
        <f>'[1]План 2023 с разбивкой'!AA1067</f>
        <v>Март 2024</v>
      </c>
      <c r="K67" s="9" t="str">
        <f>'[1]План 2023 с разбивкой'!AI1067</f>
        <v>п. 40</v>
      </c>
    </row>
    <row r="68" spans="1:11" ht="22.5" x14ac:dyDescent="0.25">
      <c r="A68" s="9">
        <f>'[1]План 2023 с разбивкой'!A1074</f>
        <v>42</v>
      </c>
      <c r="B68" s="9">
        <f>'[1]План 2023 с разбивкой'!B1074</f>
        <v>1</v>
      </c>
      <c r="C68" s="9" t="str">
        <f>'[1]План 2023 с разбивкой'!E1074</f>
        <v>железобетонные опоры, Траверсы, Пасынки</v>
      </c>
      <c r="D68" s="9" t="str">
        <f>'[1]План 2023 с разбивкой'!G1074</f>
        <v>согласно условиям договора</v>
      </c>
      <c r="E68" s="9" t="str">
        <f>'[1]План 2023 с разбивкой'!I1074</f>
        <v>усл.ед</v>
      </c>
      <c r="F68" s="9">
        <f>'[1]План 2023 с разбивкой'!J1074</f>
        <v>1</v>
      </c>
      <c r="G68" s="9" t="str">
        <f>'[1]План 2023 с разбивкой'!O1074</f>
        <v>ОЗП</v>
      </c>
      <c r="H68" s="9" t="str">
        <f>'[1]План 2023 с разбивкой'!U1074</f>
        <v>Декабрь 2023</v>
      </c>
      <c r="I68" s="9" t="str">
        <f>'[1]План 2023 с разбивкой'!X1074</f>
        <v>Декабрь 2023</v>
      </c>
      <c r="J68" s="9" t="str">
        <f>'[1]План 2023 с разбивкой'!AA1074</f>
        <v>Март 2024</v>
      </c>
      <c r="K68" s="9" t="str">
        <f>'[1]План 2023 с разбивкой'!AI1074</f>
        <v>п. 40</v>
      </c>
    </row>
    <row r="69" spans="1:11" x14ac:dyDescent="0.25">
      <c r="A69" s="10" t="s">
        <v>2</v>
      </c>
      <c r="B69" s="10"/>
      <c r="C69" s="10"/>
      <c r="D69" s="11"/>
      <c r="E69" s="11"/>
      <c r="F69" s="12"/>
      <c r="G69" s="11"/>
      <c r="H69" s="11"/>
      <c r="I69" s="11"/>
      <c r="J69" s="13"/>
      <c r="K69" s="14"/>
    </row>
    <row r="70" spans="1:11" ht="33.75" x14ac:dyDescent="0.25">
      <c r="A70" s="10" t="s">
        <v>3</v>
      </c>
      <c r="B70" s="10"/>
      <c r="C70" s="10"/>
      <c r="D70" s="10"/>
      <c r="E70" s="10"/>
      <c r="F70" s="10"/>
      <c r="G70" s="10"/>
      <c r="H70" s="10"/>
      <c r="I70" s="10"/>
      <c r="J70" s="10"/>
      <c r="K70" s="10"/>
    </row>
    <row r="71" spans="1:11" ht="33.75" x14ac:dyDescent="0.25">
      <c r="A71" s="5">
        <f>'[1]План 2023 с разбивкой'!A1091</f>
        <v>43</v>
      </c>
      <c r="B71" s="5">
        <f>'[1]План 2023 с разбивкой'!B1091</f>
        <v>1</v>
      </c>
      <c r="C71" s="5" t="str">
        <f>'[1]План 2023 с разбивкой'!E1091</f>
        <v xml:space="preserve">ПРЕДОСТАВЛЕНИЕ УСЛУГ НА ВЫПОЛНЕНИЕ ФУНКЦИИ ГЕНЕРАЛЬНОГО ПРОЕКТИРОВЩИКА </v>
      </c>
      <c r="D71" s="5" t="str">
        <f>'[1]План 2023 с разбивкой'!G1091</f>
        <v>согласно техническому заданию</v>
      </c>
      <c r="E71" s="5" t="str">
        <f>'[1]План 2023 с разбивкой'!I1091</f>
        <v>усл.ед</v>
      </c>
      <c r="F71" s="6">
        <f>'[1]План 2023 с разбивкой'!J1091</f>
        <v>1</v>
      </c>
      <c r="G71" s="5" t="str">
        <f>'[1]План 2023 с разбивкой'!O1091</f>
        <v>ОЗП</v>
      </c>
      <c r="H71" s="5" t="str">
        <f>'[1]План 2023 с разбивкой'!U1091</f>
        <v>Х</v>
      </c>
      <c r="I71" s="5" t="str">
        <f>'[1]План 2023 с разбивкой'!X1091</f>
        <v>Июнь 2022</v>
      </c>
      <c r="J71" s="5" t="str">
        <f>'[1]План 2023 с разбивкой'!AA1091</f>
        <v>Июнь 2025</v>
      </c>
      <c r="K71" s="5" t="str">
        <f>'[1]План 2023 с разбивкой'!AI1091</f>
        <v>п. 40</v>
      </c>
    </row>
    <row r="72" spans="1:11" ht="90" x14ac:dyDescent="0.25">
      <c r="A72" s="5">
        <f>'[1]План 2023 с разбивкой'!A1092</f>
        <v>44</v>
      </c>
      <c r="B72" s="5">
        <f>'[1]План 2023 с разбивкой'!B1092</f>
        <v>1</v>
      </c>
      <c r="C72" s="5" t="str">
        <f>'[1]План 2023 с разбивкой'!E1092</f>
        <v xml:space="preserve">В РАМКАХ СТРАТЕГИЧЕСКОЙ ПРОГРАММЫ СОЗДАНИЯ ИНТЕГРИРОВАННОГО КАДАСТРА  О ПРЕДОСТАВЛЕНИИ УСЛУГ ВЫПОЛНЕНИЯ РАБОТ  ПО СОЗДАНИЮ ГЕОИНФОРМАЦИОННОЙ СИСТЕМЫ (GIS), ИЗМЕРЕНИЮ ОПОР И КАБЕЛЬНЫХ ЛИНИЙ </v>
      </c>
      <c r="D72" s="5" t="str">
        <f>'[1]План 2023 с разбивкой'!G1092</f>
        <v>согласно техническому заданию</v>
      </c>
      <c r="E72" s="5" t="str">
        <f>'[1]План 2023 с разбивкой'!I1092</f>
        <v>усл.ед</v>
      </c>
      <c r="F72" s="6">
        <f>'[1]План 2023 с разбивкой'!J1092</f>
        <v>1</v>
      </c>
      <c r="G72" s="5" t="str">
        <f>'[1]План 2023 с разбивкой'!O1092</f>
        <v>ОЗП</v>
      </c>
      <c r="H72" s="5" t="str">
        <f>'[1]План 2023 с разбивкой'!U1092</f>
        <v>Х</v>
      </c>
      <c r="I72" s="5" t="str">
        <f>'[1]План 2023 с разбивкой'!X1092</f>
        <v>Июнь 2022</v>
      </c>
      <c r="J72" s="5" t="str">
        <f>'[1]План 2023 с разбивкой'!AA1092</f>
        <v>Июнь 2025</v>
      </c>
      <c r="K72" s="5" t="str">
        <f>'[1]План 2023 с разбивкой'!AI1092</f>
        <v>п. 40</v>
      </c>
    </row>
    <row r="73" spans="1:11" ht="22.5" x14ac:dyDescent="0.25">
      <c r="A73" s="5">
        <f>'[1]План 2023 с разбивкой'!A1093</f>
        <v>45</v>
      </c>
      <c r="B73" s="5">
        <f>'[1]План 2023 с разбивкой'!B1093</f>
        <v>1</v>
      </c>
      <c r="C73" s="5" t="str">
        <f>'[1]План 2023 с разбивкой'!E1093</f>
        <v xml:space="preserve">Предоставление эфирного времени </v>
      </c>
      <c r="D73" s="5" t="str">
        <f>'[1]План 2023 с разбивкой'!G1093</f>
        <v>согласно условиям договора</v>
      </c>
      <c r="E73" s="5" t="str">
        <f>'[1]План 2023 с разбивкой'!I1093</f>
        <v>усл.ед</v>
      </c>
      <c r="F73" s="6">
        <f>'[1]План 2023 с разбивкой'!J1093</f>
        <v>1</v>
      </c>
      <c r="G73" s="5" t="str">
        <f>'[1]План 2023 с разбивкой'!O1093</f>
        <v>ОЗП</v>
      </c>
      <c r="H73" s="5" t="str">
        <f>'[1]План 2023 с разбивкой'!U1093</f>
        <v>Х</v>
      </c>
      <c r="I73" s="5" t="str">
        <f>'[1]План 2023 с разбивкой'!X1093</f>
        <v>Декабрь 2022</v>
      </c>
      <c r="J73" s="5" t="str">
        <f>'[1]План 2023 с разбивкой'!AA1093</f>
        <v>Декабрь 2024</v>
      </c>
      <c r="K73" s="5" t="str">
        <f>'[1]План 2023 с разбивкой'!AI1093</f>
        <v>п. 40</v>
      </c>
    </row>
    <row r="74" spans="1:11" ht="22.5" x14ac:dyDescent="0.25">
      <c r="A74" s="5">
        <f>'[1]План 2023 с разбивкой'!A1094</f>
        <v>46</v>
      </c>
      <c r="B74" s="5">
        <f>'[1]План 2023 с разбивкой'!B1094</f>
        <v>1</v>
      </c>
      <c r="C74" s="5" t="str">
        <f>'[1]План 2023 с разбивкой'!E1094</f>
        <v>Аренда транспортных средств</v>
      </c>
      <c r="D74" s="5" t="str">
        <f>'[1]План 2023 с разбивкой'!G1094</f>
        <v>согласно техническому заданию</v>
      </c>
      <c r="E74" s="5" t="str">
        <f>'[1]План 2023 с разбивкой'!I1094</f>
        <v>усл.ед</v>
      </c>
      <c r="F74" s="6">
        <f>'[1]План 2023 с разбивкой'!J1094</f>
        <v>1</v>
      </c>
      <c r="G74" s="5" t="str">
        <f>'[1]План 2023 с разбивкой'!O1094</f>
        <v>ОК</v>
      </c>
      <c r="H74" s="5" t="str">
        <f>'[1]План 2023 с разбивкой'!U1094</f>
        <v>Х</v>
      </c>
      <c r="I74" s="5" t="str">
        <f>'[1]План 2023 с разбивкой'!X1094</f>
        <v>Октябрь 2010</v>
      </c>
      <c r="J74" s="5" t="str">
        <f>'[1]План 2023 с разбивкой'!AA1094</f>
        <v>Октябрь 2023</v>
      </c>
      <c r="K74" s="5" t="str">
        <f>'[1]План 2023 с разбивкой'!AI1094</f>
        <v>п. 35, 36</v>
      </c>
    </row>
    <row r="75" spans="1:11" ht="22.5" x14ac:dyDescent="0.25">
      <c r="A75" s="5">
        <f>'[1]План 2023 с разбивкой'!A1095</f>
        <v>47</v>
      </c>
      <c r="B75" s="5">
        <f>'[1]План 2023 с разбивкой'!B1095</f>
        <v>1</v>
      </c>
      <c r="C75" s="5" t="str">
        <f>'[1]План 2023 с разбивкой'!E1095</f>
        <v>Перевозка персонала</v>
      </c>
      <c r="D75" s="5" t="str">
        <f>'[1]План 2023 с разбивкой'!G1095</f>
        <v>согласно техническому заданию</v>
      </c>
      <c r="E75" s="5" t="str">
        <f>'[1]План 2023 с разбивкой'!I1095</f>
        <v>усл.ед</v>
      </c>
      <c r="F75" s="6">
        <f>'[1]План 2023 с разбивкой'!J1095</f>
        <v>1</v>
      </c>
      <c r="G75" s="5" t="str">
        <f>'[1]План 2023 с разбивкой'!O1095</f>
        <v>ОК</v>
      </c>
      <c r="H75" s="5" t="str">
        <f>'[1]План 2023 с разбивкой'!U1095</f>
        <v>Х</v>
      </c>
      <c r="I75" s="5" t="str">
        <f>'[1]План 2023 с разбивкой'!X1095</f>
        <v>Октябрь 2010</v>
      </c>
      <c r="J75" s="5" t="str">
        <f>'[1]План 2023 с разбивкой'!AA1095</f>
        <v>Октябрь 2023</v>
      </c>
      <c r="K75" s="5" t="str">
        <f>'[1]План 2023 с разбивкой'!AI1095</f>
        <v>п. 35, 36</v>
      </c>
    </row>
    <row r="76" spans="1:11" ht="22.5" x14ac:dyDescent="0.25">
      <c r="A76" s="5">
        <f>'[1]План 2023 с разбивкой'!A1096</f>
        <v>48</v>
      </c>
      <c r="B76" s="5">
        <f>'[1]План 2023 с разбивкой'!B1096</f>
        <v>1</v>
      </c>
      <c r="C76" s="5" t="str">
        <f>'[1]План 2023 с разбивкой'!E1096</f>
        <v>Услуги связи</v>
      </c>
      <c r="D76" s="5" t="str">
        <f>'[1]План 2023 с разбивкой'!G1096</f>
        <v>согласно техническому заданию</v>
      </c>
      <c r="E76" s="5" t="str">
        <f>'[1]План 2023 с разбивкой'!I1096</f>
        <v>усл.ед</v>
      </c>
      <c r="F76" s="6">
        <f>'[1]План 2023 с разбивкой'!J1096</f>
        <v>1</v>
      </c>
      <c r="G76" s="5" t="str">
        <f>'[1]План 2023 с разбивкой'!O1096</f>
        <v>РЗП</v>
      </c>
      <c r="H76" s="5" t="str">
        <f>'[1]План 2023 с разбивкой'!U1096</f>
        <v>Х</v>
      </c>
      <c r="I76" s="5" t="str">
        <f>'[1]План 2023 с разбивкой'!X1096</f>
        <v>Июнь 2012</v>
      </c>
      <c r="J76" s="5" t="str">
        <f>'[1]План 2023 с разбивкой'!AA1096</f>
        <v>Декабрь 2023</v>
      </c>
      <c r="K76" s="5" t="str">
        <f>'[1]План 2023 с разбивкой'!AI1096</f>
        <v>п. 12.8</v>
      </c>
    </row>
    <row r="77" spans="1:11" ht="22.5" x14ac:dyDescent="0.25">
      <c r="A77" s="5">
        <f>'[1]План 2023 с разбивкой'!A1101</f>
        <v>49</v>
      </c>
      <c r="B77" s="5">
        <f>'[1]План 2023 с разбивкой'!B1101</f>
        <v>1</v>
      </c>
      <c r="C77" s="5" t="str">
        <f>'[1]План 2023 с разбивкой'!E1101</f>
        <v>Замена кабелей напряжения 6(10)-0.4 кВ</v>
      </c>
      <c r="D77" s="5" t="str">
        <f>'[1]План 2023 с разбивкой'!G1101</f>
        <v>согласно техническому заданию</v>
      </c>
      <c r="E77" s="5" t="str">
        <f>'[1]План 2023 с разбивкой'!I1101</f>
        <v>усл.ед</v>
      </c>
      <c r="F77" s="6">
        <f>'[1]План 2023 с разбивкой'!J1101</f>
        <v>1</v>
      </c>
      <c r="G77" s="5" t="str">
        <f>'[1]План 2023 с разбивкой'!O1101</f>
        <v>ОЗП</v>
      </c>
      <c r="H77" s="5" t="str">
        <f>'[1]План 2023 с разбивкой'!U1101</f>
        <v>Х</v>
      </c>
      <c r="I77" s="5" t="str">
        <f>'[1]План 2023 с разбивкой'!X1101</f>
        <v>Июнь 2020</v>
      </c>
      <c r="J77" s="5" t="str">
        <f>'[1]План 2023 с разбивкой'!AA1101</f>
        <v>Июнь 2023</v>
      </c>
      <c r="K77" s="5" t="str">
        <f>'[1]План 2023 с разбивкой'!AI1101</f>
        <v>п. 40</v>
      </c>
    </row>
    <row r="78" spans="1:11" ht="22.5" x14ac:dyDescent="0.25">
      <c r="A78" s="5">
        <f>'[1]План 2023 с разбивкой'!A1102</f>
        <v>50</v>
      </c>
      <c r="B78" s="5">
        <f>'[1]План 2023 с разбивкой'!B1102</f>
        <v>1</v>
      </c>
      <c r="C78" s="5" t="str">
        <f>'[1]План 2023 с разбивкой'!E1102</f>
        <v>Реконструкция трансформаторных и распределительных подстанций</v>
      </c>
      <c r="D78" s="5" t="str">
        <f>'[1]План 2023 с разбивкой'!G1102</f>
        <v>согласно техническому заданию</v>
      </c>
      <c r="E78" s="5" t="str">
        <f>'[1]План 2023 с разбивкой'!I1102</f>
        <v>усл.ед</v>
      </c>
      <c r="F78" s="6">
        <f>'[1]План 2023 с разбивкой'!J1102</f>
        <v>1</v>
      </c>
      <c r="G78" s="5" t="str">
        <f>'[1]План 2023 с разбивкой'!O1102</f>
        <v>ОЗП</v>
      </c>
      <c r="H78" s="5" t="str">
        <f>'[1]План 2023 с разбивкой'!U1102</f>
        <v>Х</v>
      </c>
      <c r="I78" s="5" t="str">
        <f>'[1]План 2023 с разбивкой'!X1102</f>
        <v>Июнь 2020</v>
      </c>
      <c r="J78" s="5" t="str">
        <f>'[1]План 2023 с разбивкой'!AA1102</f>
        <v>Июль 2023</v>
      </c>
      <c r="K78" s="5" t="str">
        <f>'[1]План 2023 с разбивкой'!AI1102</f>
        <v>п. 40</v>
      </c>
    </row>
    <row r="79" spans="1:11" ht="67.5" x14ac:dyDescent="0.25">
      <c r="A79" s="5">
        <f>'[1]План 2023 с разбивкой'!A1103</f>
        <v>51</v>
      </c>
      <c r="B79" s="5">
        <f>'[1]План 2023 с разбивкой'!B1103</f>
        <v>1</v>
      </c>
      <c r="C79" s="5" t="str">
        <f>'[1]План 2023 с разбивкой'!E1103</f>
        <v>Продажа вышедших из эксплуатации и непригодных для дальнейшей эксплуатации черных и цветных металлов, а также других видов отходов, имеющихся на складах ЗАО ЭСА</v>
      </c>
      <c r="D79" s="5" t="str">
        <f>'[1]План 2023 с разбивкой'!G1103</f>
        <v>согласно техническому заданию</v>
      </c>
      <c r="E79" s="5" t="str">
        <f>'[1]План 2023 с разбивкой'!I1103</f>
        <v>усл.ед</v>
      </c>
      <c r="F79" s="6">
        <f>'[1]План 2023 с разбивкой'!J1103</f>
        <v>1</v>
      </c>
      <c r="G79" s="5" t="str">
        <f>'[1]План 2023 с разбивкой'!O1103</f>
        <v>ОЗП</v>
      </c>
      <c r="H79" s="5" t="str">
        <f>'[1]План 2023 с разбивкой'!U1103</f>
        <v>Х</v>
      </c>
      <c r="I79" s="5" t="str">
        <f>'[1]План 2023 с разбивкой'!X1103</f>
        <v>Сентябрь 2021</v>
      </c>
      <c r="J79" s="5" t="str">
        <f>'[1]План 2023 с разбивкой'!AA1103</f>
        <v>Сентябрь 2023</v>
      </c>
      <c r="K79" s="5" t="str">
        <f>'[1]План 2023 с разбивкой'!AI1103</f>
        <v>п. 40</v>
      </c>
    </row>
    <row r="80" spans="1:11" ht="45" x14ac:dyDescent="0.25">
      <c r="A80" s="5">
        <f>'[1]План 2023 с разбивкой'!A1104</f>
        <v>52</v>
      </c>
      <c r="B80" s="5">
        <f>'[1]План 2023 с разбивкой'!B1104</f>
        <v>1</v>
      </c>
      <c r="C80" s="5" t="str">
        <f>'[1]План 2023 с разбивкой'!E1104</f>
        <v>Услуги аренды расположенных по всей территории РА опор  электропередачи, принадлежащих ЗАО "ЭСА" по праву собственности</v>
      </c>
      <c r="D80" s="5" t="str">
        <f>'[1]План 2023 с разбивкой'!G1104</f>
        <v>согласно техническому заданию</v>
      </c>
      <c r="E80" s="5" t="str">
        <f>'[1]План 2023 с разбивкой'!I1104</f>
        <v>усл.ед</v>
      </c>
      <c r="F80" s="6">
        <f>'[1]План 2023 с разбивкой'!J1104</f>
        <v>1</v>
      </c>
      <c r="G80" s="5" t="str">
        <f>'[1]План 2023 с разбивкой'!O1104</f>
        <v>ОЗП</v>
      </c>
      <c r="H80" s="5" t="str">
        <f>'[1]План 2023 с разбивкой'!U1104</f>
        <v>Х</v>
      </c>
      <c r="I80" s="5" t="str">
        <f>'[1]План 2023 с разбивкой'!X1104</f>
        <v>Август 2020</v>
      </c>
      <c r="J80" s="5" t="str">
        <f>'[1]План 2023 с разбивкой'!AA1104</f>
        <v>Сентябрь 2030</v>
      </c>
      <c r="K80" s="5" t="str">
        <f>'[1]План 2023 с разбивкой'!AI1104</f>
        <v>п. 40</v>
      </c>
    </row>
    <row r="81" spans="1:11" ht="33.75" x14ac:dyDescent="0.25">
      <c r="A81" s="5">
        <f>'[1]План 2023 с разбивкой'!A1105</f>
        <v>53</v>
      </c>
      <c r="B81" s="5">
        <f>'[1]План 2023 с разбивкой'!B1105</f>
        <v>1</v>
      </c>
      <c r="C81" s="5" t="str">
        <f>'[1]План 2023 с разбивкой'!E1105</f>
        <v>Инвестиции по экологии. Работы по строительству систем удаления масла на подстанцих</v>
      </c>
      <c r="D81" s="5" t="str">
        <f>'[1]План 2023 с разбивкой'!G1105</f>
        <v>согласно техническому заданию</v>
      </c>
      <c r="E81" s="5" t="str">
        <f>'[1]План 2023 с разбивкой'!I1105</f>
        <v>усл.ед</v>
      </c>
      <c r="F81" s="6">
        <f>'[1]План 2023 с разбивкой'!J1105</f>
        <v>1</v>
      </c>
      <c r="G81" s="5" t="str">
        <f>'[1]План 2023 с разбивкой'!O1105</f>
        <v>ОЗП</v>
      </c>
      <c r="H81" s="5" t="str">
        <f>'[1]План 2023 с разбивкой'!U1105</f>
        <v>Х</v>
      </c>
      <c r="I81" s="5" t="str">
        <f>'[1]План 2023 с разбивкой'!X1105</f>
        <v>Август 2020</v>
      </c>
      <c r="J81" s="5" t="str">
        <f>'[1]План 2023 с разбивкой'!AA1105</f>
        <v>Декабрь 2023</v>
      </c>
      <c r="K81" s="5" t="str">
        <f>'[1]План 2023 с разбивкой'!AI1105</f>
        <v>п. 40</v>
      </c>
    </row>
    <row r="82" spans="1:11" ht="56.25" x14ac:dyDescent="0.25">
      <c r="A82" s="5">
        <f>'[1]План 2023 с разбивкой'!A1106</f>
        <v>54</v>
      </c>
      <c r="B82" s="5">
        <f>'[1]План 2023 с разбивкой'!B1106</f>
        <v>1</v>
      </c>
      <c r="C82" s="5" t="str">
        <f>'[1]План 2023 с разбивкой'!E1106</f>
        <v>Строительно-монтажные работы по выполнению программы по уменьшению потерь, капитальному ремонту и присоединению к сети новых потребителей</v>
      </c>
      <c r="D82" s="5" t="str">
        <f>'[1]План 2023 с разбивкой'!G1106</f>
        <v>согласно техническому заданию</v>
      </c>
      <c r="E82" s="5" t="str">
        <f>'[1]План 2023 с разбивкой'!I1106</f>
        <v>усл.ед</v>
      </c>
      <c r="F82" s="6">
        <f>'[1]План 2023 с разбивкой'!J1106</f>
        <v>1</v>
      </c>
      <c r="G82" s="5" t="str">
        <f>'[1]План 2023 с разбивкой'!O1106</f>
        <v>ОЗП</v>
      </c>
      <c r="H82" s="5" t="str">
        <f>'[1]План 2023 с разбивкой'!U1106</f>
        <v>Х</v>
      </c>
      <c r="I82" s="5" t="str">
        <f>'[1]План 2023 с разбивкой'!X1106</f>
        <v>Январь 2017</v>
      </c>
      <c r="J82" s="5" t="str">
        <f>'[1]План 2023 с разбивкой'!AA1106</f>
        <v>Январь 2024</v>
      </c>
      <c r="K82" s="5" t="str">
        <f>'[1]План 2023 с разбивкой'!AI1106</f>
        <v>п. 40</v>
      </c>
    </row>
    <row r="83" spans="1:11" ht="33.75" x14ac:dyDescent="0.25">
      <c r="A83" s="5">
        <f>'[1]План 2023 с разбивкой'!A1107</f>
        <v>55</v>
      </c>
      <c r="B83" s="5">
        <f>'[1]План 2023 с разбивкой'!B1107</f>
        <v>1</v>
      </c>
      <c r="C83" s="5" t="str">
        <f>'[1]План 2023 с разбивкой'!E1107</f>
        <v>Всеобщая модернизация электрических сетей регионов в филиалах Заказчика</v>
      </c>
      <c r="D83" s="5" t="str">
        <f>'[1]План 2023 с разбивкой'!G1107</f>
        <v>согласно техническому заданию</v>
      </c>
      <c r="E83" s="5" t="str">
        <f>'[1]План 2023 с разбивкой'!I1107</f>
        <v>усл.ед</v>
      </c>
      <c r="F83" s="6">
        <f>'[1]План 2023 с разбивкой'!J1107</f>
        <v>1</v>
      </c>
      <c r="G83" s="5" t="str">
        <f>'[1]План 2023 с разбивкой'!O1107</f>
        <v>ОЗП</v>
      </c>
      <c r="H83" s="5" t="str">
        <f>'[1]План 2023 с разбивкой'!U1107</f>
        <v>Х</v>
      </c>
      <c r="I83" s="5" t="str">
        <f>'[1]План 2023 с разбивкой'!X1107</f>
        <v>Март 2020</v>
      </c>
      <c r="J83" s="5" t="str">
        <f>'[1]План 2023 с разбивкой'!AA1107</f>
        <v>Март 2023</v>
      </c>
      <c r="K83" s="5" t="str">
        <f>'[1]План 2023 с разбивкой'!AI1107</f>
        <v>п. 40</v>
      </c>
    </row>
    <row r="84" spans="1:11" ht="33.75" x14ac:dyDescent="0.25">
      <c r="A84" s="5">
        <f>'[1]План 2023 с разбивкой'!A1108</f>
        <v>56</v>
      </c>
      <c r="B84" s="5">
        <f>'[1]План 2023 с разбивкой'!B1108</f>
        <v>1</v>
      </c>
      <c r="C84" s="5" t="str">
        <f>'[1]План 2023 с разбивкой'!E1108</f>
        <v>Технический надзор по работам, осуществляемым в рамках инвестиционной программы</v>
      </c>
      <c r="D84" s="5" t="str">
        <f>'[1]План 2023 с разбивкой'!G1108</f>
        <v>согласно техническому заданию</v>
      </c>
      <c r="E84" s="5" t="str">
        <f>'[1]План 2023 с разбивкой'!I1108</f>
        <v>усл.ед</v>
      </c>
      <c r="F84" s="6">
        <f>'[1]План 2023 с разбивкой'!J1108</f>
        <v>1</v>
      </c>
      <c r="G84" s="5" t="str">
        <f>'[1]План 2023 с разбивкой'!O1108</f>
        <v>ОЗП</v>
      </c>
      <c r="H84" s="5" t="str">
        <f>'[1]План 2023 с разбивкой'!U1108</f>
        <v>Х</v>
      </c>
      <c r="I84" s="5" t="str">
        <f>'[1]План 2023 с разбивкой'!X1108</f>
        <v>Февраль 2020</v>
      </c>
      <c r="J84" s="5" t="str">
        <f>'[1]План 2023 с разбивкой'!AA1108</f>
        <v>Март 2023</v>
      </c>
      <c r="K84" s="5" t="str">
        <f>'[1]План 2023 с разбивкой'!AI1108</f>
        <v>п. 40</v>
      </c>
    </row>
    <row r="85" spans="1:11" ht="22.5" x14ac:dyDescent="0.25">
      <c r="A85" s="5">
        <f>'[1]План 2023 с разбивкой'!A1109</f>
        <v>57</v>
      </c>
      <c r="B85" s="5">
        <f>'[1]План 2023 с разбивкой'!B1109</f>
        <v>1</v>
      </c>
      <c r="C85" s="5" t="str">
        <f>'[1]План 2023 с разбивкой'!E1109</f>
        <v>Строительно-монтажные работы по выполнению адресных проектов</v>
      </c>
      <c r="D85" s="5" t="str">
        <f>'[1]План 2023 с разбивкой'!G1109</f>
        <v>согласно техническому заданию</v>
      </c>
      <c r="E85" s="5" t="str">
        <f>'[1]План 2023 с разбивкой'!I1109</f>
        <v>усл.ед</v>
      </c>
      <c r="F85" s="6">
        <f>'[1]План 2023 с разбивкой'!J1109</f>
        <v>1</v>
      </c>
      <c r="G85" s="5" t="str">
        <f>'[1]План 2023 с разбивкой'!O1109</f>
        <v>ОЗП</v>
      </c>
      <c r="H85" s="5" t="str">
        <f>'[1]План 2023 с разбивкой'!U1109</f>
        <v>Х</v>
      </c>
      <c r="I85" s="5" t="str">
        <f>'[1]План 2023 с разбивкой'!X1109</f>
        <v>Июнь 2020</v>
      </c>
      <c r="J85" s="5" t="str">
        <f>'[1]План 2023 с разбивкой'!AA1109</f>
        <v>Июнь 2023</v>
      </c>
      <c r="K85" s="5" t="str">
        <f>'[1]План 2023 с разбивкой'!AI1109</f>
        <v>п. 40</v>
      </c>
    </row>
    <row r="86" spans="1:11" ht="101.25" x14ac:dyDescent="0.25">
      <c r="A86" s="5">
        <f>'[1]План 2023 с разбивкой'!A1110</f>
        <v>58</v>
      </c>
      <c r="B86" s="5">
        <f>'[1]План 2023 с разбивкой'!B1110</f>
        <v>1</v>
      </c>
      <c r="C86" s="5" t="str">
        <f>'[1]План 2023 с разбивкой'!E1110</f>
        <v>ПРЕДОСТАВЛЕНИИ УСЛУГ ПО РАЗРАБОТКЕ, ПОСТРОЕНИЮ И ВНЕДРЕНИЮ АВТОМАТИЗИРОВАННОЙ СИСТЕМЕ КОНТРОЛЯ И УЧЕТА ЭЛЕКТРОЭНЕРГИИ (далее АСКУЭ)  В ЭЛ.СЕТЯХ 0.4/0.22КВ И ПОДСТАНЦИЙ 6(10)/0.4КВ
Спец.проект "Внедрение АСКУЭ"</v>
      </c>
      <c r="D86" s="5" t="str">
        <f>'[1]План 2023 с разбивкой'!G1110</f>
        <v>согласно техническому заданию</v>
      </c>
      <c r="E86" s="5" t="str">
        <f>'[1]План 2023 с разбивкой'!I1110</f>
        <v>усл.ед</v>
      </c>
      <c r="F86" s="6">
        <f>'[1]План 2023 с разбивкой'!J1110</f>
        <v>1</v>
      </c>
      <c r="G86" s="5" t="str">
        <f>'[1]План 2023 с разбивкой'!O1110</f>
        <v>ОЗП</v>
      </c>
      <c r="H86" s="5" t="str">
        <f>'[1]План 2023 с разбивкой'!U1110</f>
        <v>Х</v>
      </c>
      <c r="I86" s="5" t="str">
        <f>'[1]План 2023 с разбивкой'!X1110</f>
        <v>Май 2022</v>
      </c>
      <c r="J86" s="5" t="str">
        <f>'[1]План 2023 с разбивкой'!AA1110</f>
        <v>Январь 2027</v>
      </c>
      <c r="K86" s="5" t="str">
        <f>'[1]План 2023 с разбивкой'!AI1110</f>
        <v>п. 40</v>
      </c>
    </row>
    <row r="87" spans="1:11" ht="45" x14ac:dyDescent="0.25">
      <c r="A87" s="5">
        <f>'[1]План 2023 с разбивкой'!A1111</f>
        <v>59</v>
      </c>
      <c r="B87" s="5">
        <f>'[1]План 2023 с разбивкой'!B1111</f>
        <v>1</v>
      </c>
      <c r="C87" s="5" t="str">
        <f>'[1]План 2023 с разбивкой'!E1111</f>
        <v>Предоставление услуг по охране административных территорий ЗАО «ЭСА» в г. Ереване и прилегающих общин</v>
      </c>
      <c r="D87" s="5" t="str">
        <f>'[1]План 2023 с разбивкой'!G1111</f>
        <v>согласно техническому заданию</v>
      </c>
      <c r="E87" s="5" t="str">
        <f>'[1]План 2023 с разбивкой'!I1111</f>
        <v>усл.ед</v>
      </c>
      <c r="F87" s="6">
        <f>'[1]План 2023 с разбивкой'!J1111</f>
        <v>1</v>
      </c>
      <c r="G87" s="5" t="str">
        <f>'[1]План 2023 с разбивкой'!O1111</f>
        <v>ОК</v>
      </c>
      <c r="H87" s="5" t="str">
        <f>'[1]План 2023 с разбивкой'!U1111</f>
        <v>Х</v>
      </c>
      <c r="I87" s="5" t="str">
        <f>'[1]План 2023 с разбивкой'!X1111</f>
        <v>Декабрь 2014</v>
      </c>
      <c r="J87" s="5" t="str">
        <f>'[1]План 2023 с разбивкой'!AA1111</f>
        <v>Декабрь 2023</v>
      </c>
      <c r="K87" s="5" t="str">
        <f>'[1]План 2023 с разбивкой'!AI1111</f>
        <v>п. 35, 36</v>
      </c>
    </row>
    <row r="88" spans="1:11" ht="45" x14ac:dyDescent="0.25">
      <c r="A88" s="5">
        <f>'[1]План 2023 с разбивкой'!A1112</f>
        <v>60</v>
      </c>
      <c r="B88" s="5">
        <f>'[1]План 2023 с разбивкой'!B1112</f>
        <v>1</v>
      </c>
      <c r="C88" s="5" t="str">
        <f>'[1]План 2023 с разбивкой'!E1112</f>
        <v>Предоставление услуг по охране административных территорий ЗАО «ЭСА» по РА, за исключением  г. Еревана</v>
      </c>
      <c r="D88" s="5" t="str">
        <f>'[1]План 2023 с разбивкой'!G1112</f>
        <v>согласно техническому заданию</v>
      </c>
      <c r="E88" s="5" t="str">
        <f>'[1]План 2023 с разбивкой'!I1112</f>
        <v>усл.ед</v>
      </c>
      <c r="F88" s="6">
        <f>'[1]План 2023 с разбивкой'!J1112</f>
        <v>1</v>
      </c>
      <c r="G88" s="5" t="str">
        <f>'[1]План 2023 с разбивкой'!O1112</f>
        <v>ОК</v>
      </c>
      <c r="H88" s="5" t="str">
        <f>'[1]План 2023 с разбивкой'!U1112</f>
        <v>Х</v>
      </c>
      <c r="I88" s="5" t="str">
        <f>'[1]План 2023 с разбивкой'!X1112</f>
        <v>Декабрь 2014</v>
      </c>
      <c r="J88" s="5" t="str">
        <f>'[1]План 2023 с разбивкой'!AA1112</f>
        <v>Декабрь 2023</v>
      </c>
      <c r="K88" s="5" t="str">
        <f>'[1]План 2023 с разбивкой'!AI1112</f>
        <v>п. 35, 36</v>
      </c>
    </row>
    <row r="89" spans="1:11" ht="45" x14ac:dyDescent="0.25">
      <c r="A89" s="7">
        <f>'[1]План 2023 с разбивкой'!A1113</f>
        <v>61</v>
      </c>
      <c r="B89" s="7">
        <f>'[1]План 2023 с разбивкой'!B1113</f>
        <v>1</v>
      </c>
      <c r="C89" s="7" t="str">
        <f>'[1]План 2023 с разбивкой'!E1113</f>
        <v xml:space="preserve">
Установка третьего трансформатора на подстанции “Кентронакан” 110/35/6 кВ</v>
      </c>
      <c r="D89" s="7" t="str">
        <f>'[1]План 2023 с разбивкой'!G1113</f>
        <v>согласно техническому заданию</v>
      </c>
      <c r="E89" s="7" t="str">
        <f>'[1]План 2023 с разбивкой'!I1113</f>
        <v>усл.ед</v>
      </c>
      <c r="F89" s="6">
        <f>'[1]План 2023 с разбивкой'!J1113</f>
        <v>1</v>
      </c>
      <c r="G89" s="7" t="str">
        <f>'[1]План 2023 с разбивкой'!O1113</f>
        <v>ОЗП</v>
      </c>
      <c r="H89" s="7" t="str">
        <f>'[1]План 2023 с разбивкой'!U1113</f>
        <v>Х</v>
      </c>
      <c r="I89" s="7" t="str">
        <f>'[1]План 2023 с разбивкой'!X1113</f>
        <v>Сентябрь 2021</v>
      </c>
      <c r="J89" s="7" t="str">
        <f>'[1]План 2023 с разбивкой'!AA1113</f>
        <v>Декабрь 2022</v>
      </c>
      <c r="K89" s="7" t="str">
        <f>'[1]План 2023 с разбивкой'!AI1113</f>
        <v>п. 40</v>
      </c>
    </row>
    <row r="90" spans="1:11" ht="33.75" x14ac:dyDescent="0.25">
      <c r="A90" s="5">
        <f>'[1]План 2023 с разбивкой'!A1114</f>
        <v>62</v>
      </c>
      <c r="B90" s="5">
        <f>'[1]План 2023 с разбивкой'!B1114</f>
        <v>1</v>
      </c>
      <c r="C90" s="5" t="str">
        <f>'[1]План 2023 с разбивкой'!E1114</f>
        <v>Работы по строительству и реконструкции воздушных линий напряжением 110/35 кВ</v>
      </c>
      <c r="D90" s="5" t="str">
        <f>'[1]План 2023 с разбивкой'!G1114</f>
        <v>согласно техническому заданию</v>
      </c>
      <c r="E90" s="5" t="str">
        <f>'[1]План 2023 с разбивкой'!I1114</f>
        <v>усл.ед</v>
      </c>
      <c r="F90" s="6">
        <f>'[1]План 2023 с разбивкой'!J1114</f>
        <v>1</v>
      </c>
      <c r="G90" s="5" t="str">
        <f>'[1]План 2023 с разбивкой'!O1114</f>
        <v>ОЗП</v>
      </c>
      <c r="H90" s="5" t="str">
        <f>'[1]План 2023 с разбивкой'!U1114</f>
        <v>Х</v>
      </c>
      <c r="I90" s="5" t="str">
        <f>'[1]План 2023 с разбивкой'!X1114</f>
        <v>Февраль 2021</v>
      </c>
      <c r="J90" s="5" t="str">
        <f>'[1]План 2023 с разбивкой'!AA1114</f>
        <v>Февраль 2024</v>
      </c>
      <c r="K90" s="5" t="str">
        <f>'[1]План 2023 с разбивкой'!AI1114</f>
        <v>п. 40</v>
      </c>
    </row>
    <row r="91" spans="1:11" ht="45" x14ac:dyDescent="0.25">
      <c r="A91" s="15" t="s">
        <v>4</v>
      </c>
      <c r="B91" s="15"/>
      <c r="C91" s="15"/>
      <c r="D91" s="16"/>
      <c r="E91" s="16"/>
      <c r="F91" s="17"/>
      <c r="G91" s="16"/>
      <c r="H91" s="16"/>
      <c r="I91" s="16"/>
      <c r="J91" s="16"/>
      <c r="K91" s="18"/>
    </row>
    <row r="92" spans="1:11" x14ac:dyDescent="0.25">
      <c r="A92" s="15" t="s">
        <v>5</v>
      </c>
      <c r="B92" s="15"/>
      <c r="C92" s="15"/>
      <c r="D92" s="15"/>
      <c r="E92" s="15"/>
      <c r="F92" s="15"/>
      <c r="G92" s="15"/>
      <c r="H92" s="15"/>
      <c r="I92" s="15"/>
      <c r="J92" s="15"/>
      <c r="K92" s="18"/>
    </row>
    <row r="93" spans="1:11" x14ac:dyDescent="0.25">
      <c r="A93" s="19"/>
      <c r="B93" s="19"/>
      <c r="C93" s="19"/>
      <c r="D93" s="19"/>
      <c r="E93" s="19"/>
      <c r="F93" s="19"/>
      <c r="G93" s="19"/>
      <c r="H93" s="19"/>
      <c r="I93" s="19"/>
      <c r="J93" s="19"/>
      <c r="K93" s="20"/>
    </row>
  </sheetData>
  <mergeCells count="1">
    <mergeCell ref="A1:K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2023-12-27T10:33:26Z</dcterms:modified>
</cp:coreProperties>
</file>